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2.110.221\ryulife\◆学生寮関係\03-1  学生寮関連\01-17  2021.10 学生寮募集\005   募集 (一般枠)\01 原稿\2021.10募集\ネイティブチェック済\"/>
    </mc:Choice>
  </mc:AlternateContent>
  <bookViews>
    <workbookView xWindow="0" yWindow="0" windowWidth="28800" windowHeight="12240"/>
  </bookViews>
  <sheets>
    <sheet name="入力シート Input Sheet" sheetId="1" r:id="rId1"/>
    <sheet name="選択リスト List" sheetId="5" state="hidden" r:id="rId2"/>
    <sheet name="許可書シート" sheetId="3" state="hidden" r:id="rId3"/>
  </sheets>
  <definedNames>
    <definedName name="_xlnm.Print_Area" localSheetId="2">許可書シート!$A$1:$I$31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C16" i="3" l="1"/>
  <c r="D19" i="3" l="1"/>
  <c r="C19" i="3"/>
  <c r="C15" i="3"/>
  <c r="G17" i="3"/>
  <c r="C17" i="3"/>
  <c r="B5" i="3"/>
  <c r="B4" i="3"/>
  <c r="H17" i="3"/>
  <c r="E17" i="3" l="1"/>
  <c r="G2" i="3"/>
</calcChain>
</file>

<file path=xl/sharedStrings.xml><?xml version="1.0" encoding="utf-8"?>
<sst xmlns="http://schemas.openxmlformats.org/spreadsheetml/2006/main" count="216" uniqueCount="172">
  <si>
    <t>殿</t>
    <rPh sb="0" eb="1">
      <t>ドノ</t>
    </rPh>
    <phoneticPr fontId="1"/>
  </si>
  <si>
    <t>学内</t>
    <rPh sb="0" eb="2">
      <t>ガクナイ</t>
    </rPh>
    <phoneticPr fontId="1"/>
  </si>
  <si>
    <t>学外</t>
    <rPh sb="0" eb="2">
      <t>ガクガイ</t>
    </rPh>
    <phoneticPr fontId="1"/>
  </si>
  <si>
    <t>許可整理番号</t>
    <rPh sb="0" eb="2">
      <t>キョカ</t>
    </rPh>
    <rPh sb="2" eb="4">
      <t>セイリ</t>
    </rPh>
    <rPh sb="4" eb="6">
      <t>バンゴウ</t>
    </rPh>
    <phoneticPr fontId="1"/>
  </si>
  <si>
    <t>眺望館</t>
    <rPh sb="0" eb="2">
      <t>チョウボウ</t>
    </rPh>
    <rPh sb="2" eb="3">
      <t>カン</t>
    </rPh>
    <phoneticPr fontId="1"/>
  </si>
  <si>
    <t>使用料金</t>
    <rPh sb="0" eb="2">
      <t>シヨウ</t>
    </rPh>
    <rPh sb="2" eb="4">
      <t>リョウキン</t>
    </rPh>
    <phoneticPr fontId="1"/>
  </si>
  <si>
    <t>注意事項</t>
    <rPh sb="0" eb="2">
      <t>チュウイ</t>
    </rPh>
    <rPh sb="2" eb="4">
      <t>ジコウ</t>
    </rPh>
    <phoneticPr fontId="1"/>
  </si>
  <si>
    <t>～</t>
    <phoneticPr fontId="1"/>
  </si>
  <si>
    <t>記</t>
    <rPh sb="0" eb="1">
      <t>キ</t>
    </rPh>
    <phoneticPr fontId="1"/>
  </si>
  <si>
    <t>　下記のとおり眺望館を使用することを許可しましたので、通知します。</t>
    <phoneticPr fontId="1"/>
  </si>
  <si>
    <t>号</t>
    <rPh sb="0" eb="1">
      <t>ゴウ</t>
    </rPh>
    <phoneticPr fontId="1"/>
  </si>
  <si>
    <r>
      <rPr>
        <b/>
        <sz val="11"/>
        <color theme="1"/>
        <rFont val="ＭＳ 明朝"/>
        <family val="1"/>
        <charset val="128"/>
      </rPr>
      <t>【鍵の返却について】</t>
    </r>
    <r>
      <rPr>
        <sz val="11"/>
        <color theme="1"/>
        <rFont val="ＭＳ 明朝"/>
        <family val="1"/>
        <charset val="128"/>
      </rPr>
      <t xml:space="preserve">
使用終了後、眺望館夜間出入口に設置している『鍵返却BOX』に入れてください。
</t>
    </r>
    <phoneticPr fontId="1"/>
  </si>
  <si>
    <r>
      <rPr>
        <b/>
        <sz val="11"/>
        <color theme="1"/>
        <rFont val="ＭＳ 明朝"/>
        <family val="1"/>
        <charset val="128"/>
      </rPr>
      <t>【使用時間】</t>
    </r>
    <r>
      <rPr>
        <sz val="11"/>
        <color theme="1"/>
        <rFont val="ＭＳ 明朝"/>
        <family val="1"/>
        <charset val="128"/>
      </rPr>
      <t xml:space="preserve">
午後２時から翌日午前１０時です。
（平日の午前１１時から午後２時は清掃タイムとなっております。）
</t>
    </r>
    <phoneticPr fontId="1"/>
  </si>
  <si>
    <r>
      <rPr>
        <b/>
        <sz val="11"/>
        <color theme="1"/>
        <rFont val="ＭＳ 明朝"/>
        <family val="1"/>
        <charset val="128"/>
      </rPr>
      <t>【留意事項】</t>
    </r>
    <r>
      <rPr>
        <sz val="11"/>
        <color theme="1"/>
        <rFont val="ＭＳ 明朝"/>
        <family val="1"/>
        <charset val="128"/>
      </rPr>
      <t xml:space="preserve">
休館日に（又は休館日を含めて）連続して宿泊される場合，休館日の清掃，ベッドメイクはできませんので御承知おきください。ただし，宿泊日数分のタオル等は用意いたします。なお，宿泊料金について当方は釣銭の用意がありません。宿泊料金は，お釣りのないようご準備ください。</t>
    </r>
    <phoneticPr fontId="1"/>
  </si>
  <si>
    <r>
      <rPr>
        <b/>
        <sz val="11"/>
        <color theme="1"/>
        <rFont val="ＭＳ 明朝"/>
        <family val="1"/>
        <charset val="128"/>
      </rPr>
      <t>【連絡先】</t>
    </r>
    <r>
      <rPr>
        <sz val="11"/>
        <color theme="1"/>
        <rFont val="ＭＳ 明朝"/>
        <family val="1"/>
        <charset val="128"/>
      </rPr>
      <t xml:space="preserve">
事務・キャンパス支援センター財務管理グループ
（本部（事務局）棟２階（保健管理センターの正面））
内線: 5298,5420
mail：fn-hall@office.kobe-u.ac.jp
</t>
    </r>
    <phoneticPr fontId="1"/>
  </si>
  <si>
    <t>利用者</t>
    <rPh sb="0" eb="1">
      <t>リ</t>
    </rPh>
    <rPh sb="1" eb="2">
      <t>ヨウ</t>
    </rPh>
    <rPh sb="2" eb="3">
      <t>モノ</t>
    </rPh>
    <phoneticPr fontId="1"/>
  </si>
  <si>
    <r>
      <rPr>
        <b/>
        <sz val="11"/>
        <color theme="1"/>
        <rFont val="ＭＳ 明朝"/>
        <family val="1"/>
        <charset val="128"/>
      </rPr>
      <t>【使用料金の支払い及び鍵の受け渡し】</t>
    </r>
    <r>
      <rPr>
        <sz val="11"/>
        <color theme="1"/>
        <rFont val="ＭＳ 明朝"/>
        <family val="1"/>
        <charset val="128"/>
      </rPr>
      <t xml:space="preserve">
申込者がこの許可書をプリントアウト（持参）し、</t>
    </r>
    <r>
      <rPr>
        <sz val="11"/>
        <color rgb="FFFF0000"/>
        <rFont val="ＭＳ 明朝"/>
        <family val="1"/>
        <charset val="128"/>
      </rPr>
      <t>使用当日（休館日から使用する場合は、その直前の平日）の８時３０分～１２時、１３時～１７時の間</t>
    </r>
    <r>
      <rPr>
        <sz val="11"/>
        <color theme="1"/>
        <rFont val="ＭＳ 明朝"/>
        <family val="1"/>
        <charset val="128"/>
      </rPr>
      <t xml:space="preserve">に事務・キャンパス支援センター財務管理グループ（本部（事務局）棟の２階（正面玄関から入った所が２階。保健管理センターの正面）で料金を支払い、鍵をお受け取りください。
</t>
    </r>
    <phoneticPr fontId="1"/>
  </si>
  <si>
    <t>利用室名</t>
    <rPh sb="0" eb="2">
      <t>リヨウ</t>
    </rPh>
    <rPh sb="2" eb="3">
      <t>シツ</t>
    </rPh>
    <rPh sb="3" eb="4">
      <t>メイ</t>
    </rPh>
    <phoneticPr fontId="1"/>
  </si>
  <si>
    <t>宿泊期間</t>
    <rPh sb="0" eb="1">
      <t>ヤド</t>
    </rPh>
    <rPh sb="1" eb="2">
      <t>トマリ</t>
    </rPh>
    <rPh sb="2" eb="4">
      <t>キカン</t>
    </rPh>
    <phoneticPr fontId="1"/>
  </si>
  <si>
    <t>　  　猪　原　豊　之</t>
    <rPh sb="4" eb="5">
      <t>イノシシ</t>
    </rPh>
    <rPh sb="6" eb="7">
      <t>ハラ</t>
    </rPh>
    <rPh sb="8" eb="9">
      <t>トヨ</t>
    </rPh>
    <rPh sb="10" eb="11">
      <t>コレ</t>
    </rPh>
    <phoneticPr fontId="1"/>
  </si>
  <si>
    <t xml:space="preserve">  財務企画課長</t>
    <rPh sb="2" eb="4">
      <t>ザイム</t>
    </rPh>
    <rPh sb="4" eb="6">
      <t>キカク</t>
    </rPh>
    <rPh sb="6" eb="8">
      <t>カチョウ</t>
    </rPh>
    <phoneticPr fontId="1"/>
  </si>
  <si>
    <t>選択してください/Please use the pull-down menu.</t>
  </si>
  <si>
    <t>文学部/Faculty of Letters</t>
  </si>
  <si>
    <t>人文学研究科/Graduate School of Humanities</t>
  </si>
  <si>
    <t>国際人間科学部/Faculty of Global Human Sciences</t>
  </si>
  <si>
    <t>国際文化学部/Faculty of Intercultural Studies</t>
  </si>
  <si>
    <t>国際文化学研究科/Graduate School of Intercultural Studies</t>
  </si>
  <si>
    <t>発達科学部/Faculty of Human Development</t>
  </si>
  <si>
    <t>人間発達環境学研究科/Graduate School of Human Development and Environment</t>
  </si>
  <si>
    <t>法学部/Faculty of Law</t>
  </si>
  <si>
    <t>法学研究科/Graduate School of Law</t>
  </si>
  <si>
    <t>経済学部/Faculty of Economics</t>
  </si>
  <si>
    <t>経済学研究科/Graduate School of Economics</t>
  </si>
  <si>
    <t>経営学部/Faculty of Business Administration</t>
  </si>
  <si>
    <t>経営学研究科/Graduate School of Business Administration</t>
  </si>
  <si>
    <t>理学研究科/Graduate School of Science</t>
  </si>
  <si>
    <t>医学研究科/Graduate School of Medicine</t>
  </si>
  <si>
    <t>保健学研究科/Graduate School of Health Sciences</t>
  </si>
  <si>
    <t>工学部/Faculty of Engineering</t>
  </si>
  <si>
    <t>工学研究科/Graduate School of Engineering</t>
  </si>
  <si>
    <t>システム情報学研究科/Graduate School of System Informatics</t>
  </si>
  <si>
    <t>農学部/Faculty of Agriculture</t>
  </si>
  <si>
    <t>農学研究科/Graduate School of Agricultural Science</t>
  </si>
  <si>
    <t>海事科学部/Faculty of Maritime Sciences</t>
  </si>
  <si>
    <t>海事科学研究科/Graduate School of Maritime Science</t>
  </si>
  <si>
    <t>国際協力研究科/Graduate School of International Cooperation Studies</t>
  </si>
  <si>
    <t>科学技術イノベーション研究科/Graduate School of Science, Technology and Innovation</t>
  </si>
  <si>
    <t>国際教育総合センター/Center for International Education</t>
  </si>
  <si>
    <t>特別聴講学生/special auditing student</t>
    <rPh sb="0" eb="2">
      <t>トクベツ</t>
    </rPh>
    <rPh sb="2" eb="4">
      <t>チョウコウ</t>
    </rPh>
    <rPh sb="4" eb="6">
      <t>ガクセイ</t>
    </rPh>
    <phoneticPr fontId="1"/>
  </si>
  <si>
    <t>特別研究学生/special research student</t>
    <rPh sb="0" eb="2">
      <t>トクベツ</t>
    </rPh>
    <rPh sb="2" eb="4">
      <t>ケンキュウ</t>
    </rPh>
    <rPh sb="4" eb="6">
      <t>ガクセイ</t>
    </rPh>
    <phoneticPr fontId="1"/>
  </si>
  <si>
    <t>研究生/research student</t>
    <rPh sb="0" eb="3">
      <t>ケンキュウセイ</t>
    </rPh>
    <phoneticPr fontId="1"/>
  </si>
  <si>
    <t>学部1年/first year student  (undergraduate)</t>
    <rPh sb="0" eb="2">
      <t>ガクブ</t>
    </rPh>
    <rPh sb="3" eb="4">
      <t>ネン</t>
    </rPh>
    <phoneticPr fontId="1"/>
  </si>
  <si>
    <t>学部2年/second year student  (undergraduate)</t>
    <rPh sb="0" eb="2">
      <t>ガクブ</t>
    </rPh>
    <rPh sb="3" eb="4">
      <t>ネン</t>
    </rPh>
    <phoneticPr fontId="1"/>
  </si>
  <si>
    <t>学部3年/third year student  (undergraduate)</t>
    <rPh sb="0" eb="2">
      <t>ガクブ</t>
    </rPh>
    <rPh sb="3" eb="4">
      <t>ネン</t>
    </rPh>
    <phoneticPr fontId="1"/>
  </si>
  <si>
    <t>学部5年/fifth year student  (undergraduate)</t>
    <rPh sb="0" eb="2">
      <t>ガクブ</t>
    </rPh>
    <rPh sb="3" eb="4">
      <t>ネン</t>
    </rPh>
    <phoneticPr fontId="1"/>
  </si>
  <si>
    <t>学部6年/sixth year student  (undergraduate)</t>
    <rPh sb="0" eb="2">
      <t>ガクブ</t>
    </rPh>
    <rPh sb="3" eb="4">
      <t>ネン</t>
    </rPh>
    <phoneticPr fontId="1"/>
  </si>
  <si>
    <t>修士1年/first year student (Master's Program)</t>
    <rPh sb="0" eb="2">
      <t>シュウシ</t>
    </rPh>
    <rPh sb="3" eb="4">
      <t>ネン</t>
    </rPh>
    <phoneticPr fontId="1"/>
  </si>
  <si>
    <t>修士2年/second year student (Master's Program)</t>
    <rPh sb="0" eb="2">
      <t>シュウシ</t>
    </rPh>
    <rPh sb="3" eb="4">
      <t>ネン</t>
    </rPh>
    <phoneticPr fontId="1"/>
  </si>
  <si>
    <t>博士1年/first year student (Doctoral Program)</t>
    <rPh sb="0" eb="2">
      <t>ハカセ</t>
    </rPh>
    <rPh sb="3" eb="4">
      <t>ネン</t>
    </rPh>
    <phoneticPr fontId="1"/>
  </si>
  <si>
    <t>博士2年/second year student (Doctoral Program)</t>
    <rPh sb="0" eb="2">
      <t>ハカセ</t>
    </rPh>
    <rPh sb="3" eb="4">
      <t>ネン</t>
    </rPh>
    <phoneticPr fontId="1"/>
  </si>
  <si>
    <t>博士3年/third year student (Doctoral Program)</t>
    <rPh sb="0" eb="2">
      <t>ハカセ</t>
    </rPh>
    <rPh sb="3" eb="4">
      <t>ネン</t>
    </rPh>
    <phoneticPr fontId="1"/>
  </si>
  <si>
    <t>選択してください/Please use the pull-down menu.</t>
    <phoneticPr fontId="1"/>
  </si>
  <si>
    <t>ｲﾝﾀｰﾅｼｮﾅﾙ･ﾚｼﾞﾃﾞﾝｽ/International Residence</t>
  </si>
  <si>
    <t>ｲﾝﾀｰﾅｼｮﾅﾙ･ﾚｼﾞﾃﾞﾝｽ/International Residence</t>
    <phoneticPr fontId="1"/>
  </si>
  <si>
    <t>国維寮/Kokui Residence</t>
    <phoneticPr fontId="1"/>
  </si>
  <si>
    <t>住吉国際/Sumiyoshi International Student House</t>
    <phoneticPr fontId="1"/>
  </si>
  <si>
    <t>氏名
Name</t>
    <rPh sb="0" eb="2">
      <t>シメイ</t>
    </rPh>
    <phoneticPr fontId="1"/>
  </si>
  <si>
    <t xml:space="preserve">白鴎寮/Hakuo Dormitory </t>
    <phoneticPr fontId="1"/>
  </si>
  <si>
    <t>選択してください/Please use the pull-down menu.</t>
    <phoneticPr fontId="1"/>
  </si>
  <si>
    <t>区分</t>
    <rPh sb="0" eb="2">
      <t>クブン</t>
    </rPh>
    <phoneticPr fontId="1"/>
  </si>
  <si>
    <t>在学生/Current Student</t>
    <phoneticPr fontId="1"/>
  </si>
  <si>
    <t>中国</t>
    <rPh sb="0" eb="2">
      <t>チュウゴク</t>
    </rPh>
    <phoneticPr fontId="1"/>
  </si>
  <si>
    <t>男/male</t>
    <phoneticPr fontId="1"/>
  </si>
  <si>
    <t>女/female</t>
  </si>
  <si>
    <t>女/female</t>
    <phoneticPr fontId="1"/>
  </si>
  <si>
    <t>現住所
Present address</t>
    <rPh sb="0" eb="1">
      <t>ゲン</t>
    </rPh>
    <rPh sb="1" eb="3">
      <t>ジュウショ</t>
    </rPh>
    <phoneticPr fontId="1"/>
  </si>
  <si>
    <t>〇〇@yahoo.com</t>
    <phoneticPr fontId="1"/>
  </si>
  <si>
    <t>メールアドレス
Email address</t>
    <phoneticPr fontId="1"/>
  </si>
  <si>
    <t>選択してください/Please use the pull-down menu.</t>
    <phoneticPr fontId="1"/>
  </si>
  <si>
    <t>住吉寮(男子のみ)/Sumiyoshi Residence(male only)</t>
    <rPh sb="4" eb="6">
      <t>ダンシ</t>
    </rPh>
    <phoneticPr fontId="1"/>
  </si>
  <si>
    <t>女子寮(女子のみ)/Joshi-Ryo(female only)</t>
    <rPh sb="4" eb="6">
      <t>ジョシ</t>
    </rPh>
    <phoneticPr fontId="1"/>
  </si>
  <si>
    <t>注記2/Note2 ）</t>
    <phoneticPr fontId="1"/>
  </si>
  <si>
    <t>注記1/Note1 ）</t>
    <phoneticPr fontId="1"/>
  </si>
  <si>
    <t>寮名（単身者用）</t>
    <phoneticPr fontId="1"/>
  </si>
  <si>
    <t>国際交流会館/International House (Fukae)</t>
    <phoneticPr fontId="1"/>
  </si>
  <si>
    <t>日本語能力
Japanese language proficiency</t>
    <phoneticPr fontId="1"/>
  </si>
  <si>
    <t>記入してください/Fill in.</t>
    <rPh sb="0" eb="2">
      <t>キニュウ</t>
    </rPh>
    <phoneticPr fontId="1"/>
  </si>
  <si>
    <t>選択してください/Please use the pull-down menu.</t>
    <rPh sb="0" eb="2">
      <t>センタク</t>
    </rPh>
    <phoneticPr fontId="1"/>
  </si>
  <si>
    <t>記入してください/Fill in.
year / month / day</t>
    <rPh sb="0" eb="2">
      <t>キニュウ</t>
    </rPh>
    <phoneticPr fontId="1"/>
  </si>
  <si>
    <r>
      <t xml:space="preserve">日本語能力
</t>
    </r>
    <r>
      <rPr>
        <sz val="9"/>
        <color theme="1"/>
        <rFont val="ＭＳ ゴシック"/>
        <family val="3"/>
        <charset val="128"/>
      </rPr>
      <t>Japanese language proficiency</t>
    </r>
    <rPh sb="0" eb="3">
      <t>ニホンゴ</t>
    </rPh>
    <rPh sb="3" eb="5">
      <t>ノウリョク</t>
    </rPh>
    <phoneticPr fontId="1"/>
  </si>
  <si>
    <r>
      <t xml:space="preserve">寮名（単身者用）
</t>
    </r>
    <r>
      <rPr>
        <sz val="9"/>
        <color theme="1"/>
        <rFont val="ＭＳ ゴシック"/>
        <family val="3"/>
        <charset val="128"/>
      </rPr>
      <t>Dormitory's name（Single Room)</t>
    </r>
    <rPh sb="0" eb="1">
      <t>リョウ</t>
    </rPh>
    <rPh sb="1" eb="2">
      <t>メイ</t>
    </rPh>
    <rPh sb="3" eb="5">
      <t>タンシン</t>
    </rPh>
    <rPh sb="5" eb="6">
      <t>シャ</t>
    </rPh>
    <rPh sb="6" eb="7">
      <t>ヨウ</t>
    </rPh>
    <phoneticPr fontId="1"/>
  </si>
  <si>
    <r>
      <t xml:space="preserve">身分
</t>
    </r>
    <r>
      <rPr>
        <sz val="9"/>
        <color theme="1"/>
        <rFont val="ＭＳ ゴシック"/>
        <family val="3"/>
        <charset val="128"/>
      </rPr>
      <t>Status</t>
    </r>
    <rPh sb="0" eb="2">
      <t>ミブン</t>
    </rPh>
    <phoneticPr fontId="1"/>
  </si>
  <si>
    <r>
      <t xml:space="preserve">学部・大学院名
</t>
    </r>
    <r>
      <rPr>
        <sz val="9"/>
        <color theme="1"/>
        <rFont val="ＭＳ ゴシック"/>
        <family val="3"/>
        <charset val="128"/>
      </rPr>
      <t>Faculty/Graduate School</t>
    </r>
    <rPh sb="0" eb="2">
      <t>ガクブ</t>
    </rPh>
    <rPh sb="3" eb="6">
      <t>ダイガクイン</t>
    </rPh>
    <rPh sb="6" eb="7">
      <t>メイ</t>
    </rPh>
    <phoneticPr fontId="1"/>
  </si>
  <si>
    <r>
      <t xml:space="preserve">性別
</t>
    </r>
    <r>
      <rPr>
        <sz val="9"/>
        <color theme="1"/>
        <rFont val="ＭＳ ゴシック"/>
        <family val="3"/>
        <charset val="128"/>
      </rPr>
      <t>Sex</t>
    </r>
    <rPh sb="0" eb="2">
      <t>セイベツ</t>
    </rPh>
    <phoneticPr fontId="1"/>
  </si>
  <si>
    <t>在学生/Current Student</t>
  </si>
  <si>
    <t>Hanako ROKKO</t>
    <phoneticPr fontId="1"/>
  </si>
  <si>
    <t>男/male</t>
  </si>
  <si>
    <t>〇〇@gmail.com</t>
    <phoneticPr fontId="1"/>
  </si>
  <si>
    <t>単身/single</t>
  </si>
  <si>
    <t>神戸市灘区六甲台町11</t>
    <rPh sb="0" eb="3">
      <t>コウベシ</t>
    </rPh>
    <rPh sb="3" eb="5">
      <t>ナダク</t>
    </rPh>
    <rPh sb="5" eb="8">
      <t>ロッコウダイ</t>
    </rPh>
    <rPh sb="8" eb="9">
      <t>チョウ</t>
    </rPh>
    <phoneticPr fontId="1"/>
  </si>
  <si>
    <t>国維寮/Kokui Residence</t>
  </si>
  <si>
    <t>住吉国際/Sumiyoshi International Student House</t>
  </si>
  <si>
    <t xml:space="preserve">白鴎寮/Hakuo Dormitory </t>
  </si>
  <si>
    <t>①＝ほとんど判らない。know very little Japanese</t>
  </si>
  <si>
    <t>神戸 太郎</t>
    <rPh sb="0" eb="2">
      <t>カンベ</t>
    </rPh>
    <rPh sb="3" eb="5">
      <t>タロウ</t>
    </rPh>
    <phoneticPr fontId="1"/>
  </si>
  <si>
    <t>はい/YES</t>
  </si>
  <si>
    <t>はい/YES</t>
    <phoneticPr fontId="1"/>
  </si>
  <si>
    <t>いいえ/NO</t>
  </si>
  <si>
    <t>いいえ/NO</t>
    <phoneticPr fontId="1"/>
  </si>
  <si>
    <t>コウベ　タロウ</t>
    <phoneticPr fontId="1"/>
  </si>
  <si>
    <t>ハナコ　ロッコウ</t>
    <phoneticPr fontId="1"/>
  </si>
  <si>
    <t>1-1,〇〇, Bangkok, Thai</t>
  </si>
  <si>
    <t>Thailand</t>
  </si>
  <si>
    <r>
      <t xml:space="preserve">過去の学生寮入居状況
</t>
    </r>
    <r>
      <rPr>
        <sz val="9"/>
        <color theme="1"/>
        <rFont val="ＭＳ ゴシック"/>
        <family val="3"/>
        <charset val="128"/>
      </rPr>
      <t>History of residence in Kobe University’s dormitories (including your spouse)</t>
    </r>
  </si>
  <si>
    <t>寮名
Dormitory name</t>
  </si>
  <si>
    <t>学部4年/fourth year student  (undergraduate)</t>
  </si>
  <si>
    <t>博士4年/fourth year student (Doctoral Program)</t>
  </si>
  <si>
    <t>【記入例 1
example application No1 】</t>
  </si>
  <si>
    <t>【記入例 2
example application No2 】</t>
  </si>
  <si>
    <t>①＝ほとんど判らない。Know very little Japanese</t>
  </si>
  <si>
    <t>③＝日本語の授業を理解し、日本語で質問もできる。Can understand lectures in Japanese and ask questions in Japanese</t>
  </si>
  <si>
    <t>①＝ほとんど判らない。/Know very little Japanese</t>
  </si>
  <si>
    <t>③＝日本語の授業を理解し、日本語で質問もできる。/Can understand lectures in Japanese and ask questions in Japanese</t>
  </si>
  <si>
    <t>理学部/Faculty of Science</t>
    <phoneticPr fontId="1"/>
  </si>
  <si>
    <t>医学部/Faculty of medicine</t>
    <rPh sb="0" eb="2">
      <t>イガク</t>
    </rPh>
    <rPh sb="2" eb="3">
      <t>ブ</t>
    </rPh>
    <phoneticPr fontId="1"/>
  </si>
  <si>
    <t xml:space="preserve">海洋政策科学部/Faculty of Oceanology </t>
    <rPh sb="0" eb="2">
      <t>カイヨウ</t>
    </rPh>
    <rPh sb="2" eb="4">
      <t>セイサク</t>
    </rPh>
    <rPh sb="4" eb="7">
      <t>カガクブ</t>
    </rPh>
    <phoneticPr fontId="1"/>
  </si>
  <si>
    <t>181B111B</t>
    <phoneticPr fontId="1"/>
  </si>
  <si>
    <t>＊研究許可期間が半年の研究生は最長2022年3月25日まで　Research students whose research period is 6 months: Maximum stay until 2022/03/25.</t>
    <phoneticPr fontId="1"/>
  </si>
  <si>
    <t>単身/single</t>
    <phoneticPr fontId="1"/>
  </si>
  <si>
    <t>第１希望
First Choice</t>
    <rPh sb="0" eb="1">
      <t>ダイ</t>
    </rPh>
    <rPh sb="2" eb="4">
      <t>キボウ</t>
    </rPh>
    <phoneticPr fontId="1"/>
  </si>
  <si>
    <t>第２希望
Second Choice</t>
    <rPh sb="0" eb="1">
      <t>ダイ</t>
    </rPh>
    <rPh sb="2" eb="4">
      <t>キボウ</t>
    </rPh>
    <phoneticPr fontId="1"/>
  </si>
  <si>
    <t>第１希望
First Choice</t>
    <rPh sb="0" eb="1">
      <t>ダイ</t>
    </rPh>
    <rPh sb="2" eb="4">
      <t>キボウ</t>
    </rPh>
    <phoneticPr fontId="1"/>
  </si>
  <si>
    <t>第２希望
Second Choice</t>
    <rPh sb="0" eb="1">
      <t>ダイ</t>
    </rPh>
    <rPh sb="2" eb="4">
      <t>キボウ</t>
    </rPh>
    <phoneticPr fontId="1"/>
  </si>
  <si>
    <t>第３希望
Third Choice</t>
    <rPh sb="0" eb="1">
      <t>ダイ</t>
    </rPh>
    <rPh sb="2" eb="4">
      <t>キボウ</t>
    </rPh>
    <phoneticPr fontId="1"/>
  </si>
  <si>
    <t>第５希望
Fifth Choice</t>
    <rPh sb="0" eb="1">
      <t>ダイ</t>
    </rPh>
    <rPh sb="2" eb="4">
      <t>キボウ</t>
    </rPh>
    <phoneticPr fontId="1"/>
  </si>
  <si>
    <t>第４希望
Fourth Choice</t>
    <rPh sb="0" eb="1">
      <t>ダイ</t>
    </rPh>
    <rPh sb="2" eb="4">
      <t>キボウ</t>
    </rPh>
    <phoneticPr fontId="1"/>
  </si>
  <si>
    <t>＊再応募者の入居期間は、前入居期間と合わせて最長で単身室は1年まで</t>
    <phoneticPr fontId="1"/>
  </si>
  <si>
    <t>＊入居期間(6ヶ月) Term of Residence (6 months) ： 最長2022年3月25日 Maximum stay until 2022/03/25</t>
    <rPh sb="1" eb="5">
      <t>ニュウキョキカン</t>
    </rPh>
    <rPh sb="8" eb="9">
      <t>ゲツ</t>
    </rPh>
    <phoneticPr fontId="1"/>
  </si>
  <si>
    <t>＊入居期間(12ヶ月) Term of Residence (12 months) ： 最長2022年9月25日 Maximum stay until 2022/09/25</t>
    <rPh sb="1" eb="5">
      <t>ニュウキョキカン</t>
    </rPh>
    <rPh sb="9" eb="10">
      <t>ゲツ</t>
    </rPh>
    <phoneticPr fontId="1"/>
  </si>
  <si>
    <t>入居希望期間
Desired term of residence</t>
    <rPh sb="0" eb="4">
      <t>ニュウキョキボウ</t>
    </rPh>
    <rPh sb="4" eb="6">
      <t>キカン</t>
    </rPh>
    <phoneticPr fontId="1"/>
  </si>
  <si>
    <t>6ヶ月/6 months 
(2021.10～2022.3)</t>
    <rPh sb="2" eb="3">
      <t>ゲツ</t>
    </rPh>
    <phoneticPr fontId="1"/>
  </si>
  <si>
    <t>12ヶ月/12 months
(2021.10～2022.9)</t>
    <rPh sb="3" eb="4">
      <t>ゲツ</t>
    </rPh>
    <phoneticPr fontId="1"/>
  </si>
  <si>
    <t>＊ｲﾝﾀｰﾅｼｮﾅﾙ･ﾚｼﾞﾃﾞﾝｽ以外の寮の入寮日は10月1日（金）となります。</t>
    <rPh sb="18" eb="20">
      <t>イガイ</t>
    </rPh>
    <rPh sb="21" eb="22">
      <t>リョウ</t>
    </rPh>
    <rPh sb="23" eb="26">
      <t>ニュウリョウビ</t>
    </rPh>
    <rPh sb="29" eb="30">
      <t>ガツ</t>
    </rPh>
    <rPh sb="31" eb="32">
      <t>ニチ</t>
    </rPh>
    <rPh sb="33" eb="34">
      <t>キン</t>
    </rPh>
    <phoneticPr fontId="1"/>
  </si>
  <si>
    <t>注記3/Note3 ）</t>
    <phoneticPr fontId="1"/>
  </si>
  <si>
    <t>注記4/Note4 ）</t>
    <phoneticPr fontId="1"/>
  </si>
  <si>
    <t>＊在学生でｲﾝﾀｰﾅｼｮﾅﾙ･ﾚｼﾞﾃﾞﾝｽへの入居を希望する場合は、9月1日（水）以降の希望日に入居が可能。ただし、月の途中での入寮の場合でも1ヶ月の寮費が発生します。</t>
    <rPh sb="1" eb="4">
      <t>ザイガクセイ</t>
    </rPh>
    <rPh sb="24" eb="26">
      <t>ニュウキョ</t>
    </rPh>
    <rPh sb="27" eb="29">
      <t>キボウ</t>
    </rPh>
    <rPh sb="31" eb="33">
      <t>バアイ</t>
    </rPh>
    <rPh sb="36" eb="37">
      <t>ガツ</t>
    </rPh>
    <rPh sb="38" eb="39">
      <t>ニチ</t>
    </rPh>
    <rPh sb="40" eb="41">
      <t>スイ</t>
    </rPh>
    <rPh sb="42" eb="44">
      <t>イコウ</t>
    </rPh>
    <rPh sb="45" eb="48">
      <t>キボウビ</t>
    </rPh>
    <rPh sb="49" eb="51">
      <t>ニュウキョ</t>
    </rPh>
    <rPh sb="52" eb="54">
      <t>カノウ</t>
    </rPh>
    <rPh sb="59" eb="60">
      <t>ツキ</t>
    </rPh>
    <rPh sb="61" eb="63">
      <t>トチュウ</t>
    </rPh>
    <rPh sb="65" eb="67">
      <t>ニュウリョウ</t>
    </rPh>
    <rPh sb="68" eb="70">
      <t>バアイ</t>
    </rPh>
    <rPh sb="74" eb="75">
      <t>ゲツ</t>
    </rPh>
    <rPh sb="76" eb="78">
      <t>リョウヒ</t>
    </rPh>
    <rPh sb="79" eb="81">
      <t>ハッセイ</t>
    </rPh>
    <phoneticPr fontId="1"/>
  </si>
  <si>
    <r>
      <t xml:space="preserve">記入してください/
Fill in </t>
    </r>
    <r>
      <rPr>
        <sz val="9"/>
        <color rgb="FFFF0000"/>
        <rFont val="ＭＳ ゴシック"/>
        <family val="3"/>
        <charset val="128"/>
      </rPr>
      <t>the</t>
    </r>
    <r>
      <rPr>
        <sz val="9"/>
        <color theme="1"/>
        <rFont val="ＭＳ ゴシック"/>
        <family val="3"/>
        <charset val="128"/>
      </rPr>
      <t xml:space="preserve">
year / month / day</t>
    </r>
  </si>
  <si>
    <r>
      <t>記入してください/Fill in</t>
    </r>
    <r>
      <rPr>
        <sz val="9"/>
        <color rgb="FFFF0000"/>
        <rFont val="ＭＳ ゴシック"/>
        <family val="3"/>
        <charset val="128"/>
      </rPr>
      <t xml:space="preserve"> the</t>
    </r>
    <r>
      <rPr>
        <sz val="9"/>
        <color theme="1"/>
        <rFont val="ＭＳ ゴシック"/>
        <family val="3"/>
        <charset val="128"/>
      </rPr>
      <t xml:space="preserve">
year / month / day</t>
    </r>
  </si>
  <si>
    <t>②＝簡単な日常会話程度ならできる。/Can speak enough Japanese to have a simple everyday conversation</t>
  </si>
  <si>
    <r>
      <t xml:space="preserve">【単身室】学生寮入居申請フォーム / </t>
    </r>
    <r>
      <rPr>
        <b/>
        <sz val="12"/>
        <rFont val="ＭＳ ゴシック"/>
        <family val="3"/>
        <charset val="128"/>
      </rPr>
      <t>Kobe University Dormitory Admission Application (Single Room)</t>
    </r>
  </si>
  <si>
    <t>★下記のフォームに記入または選択してください。  Please fill in or select options in the following form.</t>
  </si>
  <si>
    <r>
      <t xml:space="preserve">申請日
</t>
    </r>
    <r>
      <rPr>
        <sz val="9"/>
        <rFont val="ＭＳ ゴシック"/>
        <family val="3"/>
        <charset val="128"/>
      </rPr>
      <t>Date</t>
    </r>
    <rPh sb="0" eb="2">
      <t>シンセイ</t>
    </rPh>
    <rPh sb="2" eb="3">
      <t>ビ</t>
    </rPh>
    <phoneticPr fontId="1"/>
  </si>
  <si>
    <t>区分/Classification
新入生(2021年10月入学)または在学生
New Student (from October 2021) or  Current Student</t>
  </si>
  <si>
    <r>
      <t xml:space="preserve">(在学生のみ)
学籍番号
</t>
    </r>
    <r>
      <rPr>
        <sz val="9"/>
        <rFont val="ＭＳ ゴシック"/>
        <family val="3"/>
        <charset val="128"/>
      </rPr>
      <t xml:space="preserve">
Student No. (If Current Student)</t>
    </r>
  </si>
  <si>
    <r>
      <rPr>
        <sz val="8"/>
        <rFont val="ＭＳ ゴシック"/>
        <family val="3"/>
        <charset val="128"/>
      </rPr>
      <t>(2021年10月現在)</t>
    </r>
    <r>
      <rPr>
        <sz val="11"/>
        <rFont val="ＭＳ ゴシック"/>
        <family val="3"/>
        <charset val="128"/>
      </rPr>
      <t xml:space="preserve">
学部・大学院
Faculty/Graduate School
(As of October 2021)</t>
    </r>
  </si>
  <si>
    <r>
      <rPr>
        <sz val="8"/>
        <rFont val="ＭＳ ゴシック"/>
        <family val="3"/>
        <charset val="128"/>
      </rPr>
      <t xml:space="preserve">(2021年10月現在)
</t>
    </r>
    <r>
      <rPr>
        <sz val="11"/>
        <rFont val="ＭＳ ゴシック"/>
        <family val="3"/>
        <charset val="128"/>
      </rPr>
      <t>身分</t>
    </r>
    <r>
      <rPr>
        <sz val="8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 xml:space="preserve">Status
(As of October 2021) </t>
    </r>
  </si>
  <si>
    <r>
      <t xml:space="preserve">国籍
</t>
    </r>
    <r>
      <rPr>
        <sz val="10"/>
        <rFont val="ＭＳ ゴシック"/>
        <family val="3"/>
        <charset val="128"/>
      </rPr>
      <t>Nationality</t>
    </r>
    <rPh sb="0" eb="2">
      <t>コクセキ</t>
    </rPh>
    <phoneticPr fontId="1"/>
  </si>
  <si>
    <r>
      <t xml:space="preserve">性別
</t>
    </r>
    <r>
      <rPr>
        <sz val="10.5"/>
        <rFont val="ＭＳ ゴシック"/>
        <family val="3"/>
        <charset val="128"/>
      </rPr>
      <t>Sex</t>
    </r>
    <rPh sb="0" eb="2">
      <t>セイベツ</t>
    </rPh>
    <phoneticPr fontId="1"/>
  </si>
  <si>
    <t>部屋タイプ
Type of room</t>
  </si>
  <si>
    <r>
      <t xml:space="preserve">入居希望期間
Desired term of residence
</t>
    </r>
    <r>
      <rPr>
        <sz val="9"/>
        <rFont val="ＭＳ ゴシック"/>
        <family val="3"/>
        <charset val="128"/>
      </rPr>
      <t>注記1を参照ください。
Please refer to "NOTE 1".</t>
    </r>
    <rPh sb="0" eb="4">
      <t>ニュウキョキボウ</t>
    </rPh>
    <rPh sb="4" eb="6">
      <t>キカン</t>
    </rPh>
    <rPh sb="33" eb="35">
      <t>チュウキ</t>
    </rPh>
    <rPh sb="37" eb="39">
      <t>サンショウ</t>
    </rPh>
    <phoneticPr fontId="1"/>
  </si>
  <si>
    <r>
      <t xml:space="preserve">(在学生のみ）
ｲﾝﾀｰﾅｼｮﾅﾙ･ﾚｼﾞﾃﾞﾝｽへの入居を希望する場合希望入居開始日（9/1以降）
(If a current Student) Desired date to move into International Residence.
(After 9/1)
</t>
    </r>
    <r>
      <rPr>
        <sz val="8"/>
        <rFont val="ＭＳ ゴシック"/>
        <family val="3"/>
        <charset val="128"/>
      </rPr>
      <t>注記2を参照ください
Please refer to "NOTE 2".</t>
    </r>
    <rPh sb="1" eb="4">
      <t>ザイガクセイ</t>
    </rPh>
    <rPh sb="27" eb="29">
      <t>ニュウキョ</t>
    </rPh>
    <rPh sb="30" eb="32">
      <t>キボウ</t>
    </rPh>
    <rPh sb="34" eb="36">
      <t>バアイ</t>
    </rPh>
    <rPh sb="36" eb="38">
      <t>キボウ</t>
    </rPh>
    <rPh sb="40" eb="43">
      <t>カイシビ</t>
    </rPh>
    <rPh sb="47" eb="49">
      <t>イコウ</t>
    </rPh>
    <phoneticPr fontId="1"/>
  </si>
  <si>
    <r>
      <t xml:space="preserve">【単身室希望者 For Singles】
希望宿舎名（入居を希望する宿舎を第１希望から順に選択してください。）
</t>
    </r>
    <r>
      <rPr>
        <sz val="9"/>
        <rFont val="ＭＳ ゴシック"/>
        <family val="3"/>
        <charset val="128"/>
      </rPr>
      <t>Name of the desired dormitory (Choose each dormitory in order of preference.)
単身室の学生寮は注記3を参照ください。
Please refer to "NOTE 3" about single occupancy dormitories.</t>
    </r>
  </si>
  <si>
    <r>
      <t xml:space="preserve">氏名(フリガナ)
Name
</t>
    </r>
    <r>
      <rPr>
        <sz val="10"/>
        <rFont val="ＭＳ ゴシック"/>
        <family val="3"/>
        <charset val="128"/>
      </rPr>
      <t>(Furigana : Japanese syllabary characters)</t>
    </r>
    <phoneticPr fontId="1"/>
  </si>
  <si>
    <r>
      <t xml:space="preserve">日本語能力( ① ・ ② ・ ③ から選択してください。)
</t>
    </r>
    <r>
      <rPr>
        <sz val="9"/>
        <rFont val="ＭＳ ゴシック"/>
        <family val="3"/>
        <charset val="128"/>
      </rPr>
      <t>Japanese language proficiency( Choose ① or ② or ③.)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 xml:space="preserve">注記4を参照ください。
Please refer to "NOTE 4". </t>
    </r>
    <phoneticPr fontId="1"/>
  </si>
  <si>
    <r>
      <t xml:space="preserve">過去の学生寮入居状況
</t>
    </r>
    <r>
      <rPr>
        <sz val="9"/>
        <rFont val="ＭＳ ゴシック"/>
        <family val="3"/>
        <charset val="128"/>
      </rPr>
      <t>History of residence in Kobe University’s dormitories</t>
    </r>
    <phoneticPr fontId="1"/>
  </si>
  <si>
    <t>Current students can move into International Residence after September 1st. Students must pay the full rent for the month in which they move in.</t>
  </si>
  <si>
    <t>The move-in date for other university dormitories is October 1st.</t>
  </si>
  <si>
    <t>Dormitory name
(For Single occupants)</t>
  </si>
  <si>
    <t>　You can reapply as long as the total period of residence does not exceed 1 year for single room.</t>
    <phoneticPr fontId="1"/>
  </si>
  <si>
    <t>②＝簡単な日常会話程度ならできる。Can speak enough Japanese to have a simple everyday conversation</t>
  </si>
  <si>
    <t xml:space="preserve">新入生(2021年10月入学)/New Student (from October, 2021)   </t>
  </si>
  <si>
    <t xml:space="preserve">新入生(2021年10月入学)/New Student (from October, 2021)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</si>
</sst>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(&quot;@&quot;)&quot;"/>
    <numFmt numFmtId="178" formatCode="&quot;円&quot;\ \(#,##0&quot;泊&quot;\)"/>
  </numFmts>
  <fonts count="2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ゴシック"/>
      <family val="2"/>
      <charset val="128"/>
    </font>
    <font>
      <b/>
      <sz val="12"/>
      <name val="ＭＳ ゴシック"/>
      <family val="2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0" xfId="0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8" fillId="0" borderId="0" xfId="0" applyFont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6" borderId="0" xfId="0" applyFont="1" applyFill="1" applyAlignment="1">
      <alignment vertical="center" wrapText="1"/>
    </xf>
    <xf numFmtId="14" fontId="10" fillId="6" borderId="1" xfId="0" applyNumberFormat="1" applyFont="1" applyFill="1" applyBorder="1" applyAlignment="1">
      <alignment horizontal="left" vertical="center" wrapText="1"/>
    </xf>
    <xf numFmtId="14" fontId="11" fillId="6" borderId="1" xfId="0" applyNumberFormat="1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0" xfId="0" applyFont="1" applyFill="1">
      <alignment vertical="center"/>
    </xf>
    <xf numFmtId="0" fontId="11" fillId="6" borderId="1" xfId="0" applyFont="1" applyFill="1" applyBorder="1">
      <alignment vertical="center"/>
    </xf>
    <xf numFmtId="0" fontId="11" fillId="6" borderId="1" xfId="0" applyFont="1" applyFill="1" applyBorder="1" applyAlignment="1">
      <alignment horizontal="left" vertical="center" wrapText="1"/>
    </xf>
    <xf numFmtId="14" fontId="11" fillId="6" borderId="6" xfId="0" applyNumberFormat="1" applyFont="1" applyFill="1" applyBorder="1" applyAlignment="1">
      <alignment horizontal="left" vertical="center" wrapText="1"/>
    </xf>
    <xf numFmtId="0" fontId="10" fillId="3" borderId="0" xfId="0" applyFont="1" applyFill="1" applyAlignment="1">
      <alignment vertical="center" shrinkToFit="1"/>
    </xf>
    <xf numFmtId="14" fontId="11" fillId="3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3" fillId="6" borderId="1" xfId="0" applyFont="1" applyFill="1" applyBorder="1">
      <alignment vertical="center"/>
    </xf>
    <xf numFmtId="0" fontId="13" fillId="3" borderId="1" xfId="0" applyFont="1" applyFill="1" applyBorder="1" applyAlignment="1">
      <alignment vertical="center" wrapText="1"/>
    </xf>
    <xf numFmtId="14" fontId="13" fillId="6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2" fillId="7" borderId="0" xfId="0" applyFont="1" applyFill="1" applyAlignment="1">
      <alignment vertical="center" shrinkToFit="1"/>
    </xf>
    <xf numFmtId="0" fontId="12" fillId="7" borderId="0" xfId="0" applyFont="1" applyFill="1" applyAlignment="1">
      <alignment vertical="center"/>
    </xf>
    <xf numFmtId="0" fontId="12" fillId="7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 shrinkToFit="1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/>
    </xf>
    <xf numFmtId="0" fontId="18" fillId="4" borderId="0" xfId="0" applyFont="1" applyFill="1" applyAlignment="1">
      <alignment vertical="center" wrapText="1"/>
    </xf>
    <xf numFmtId="0" fontId="15" fillId="5" borderId="0" xfId="0" applyFont="1" applyFill="1" applyAlignment="1">
      <alignment vertical="center" shrinkToFit="1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FFCCFF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AA36"/>
  <sheetViews>
    <sheetView tabSelected="1" zoomScale="115" zoomScaleNormal="115" workbookViewId="0">
      <selection activeCell="C5" sqref="C5"/>
    </sheetView>
  </sheetViews>
  <sheetFormatPr defaultRowHeight="13.5" x14ac:dyDescent="0.15"/>
  <cols>
    <col min="1" max="1" width="10.875" style="34" customWidth="1"/>
    <col min="2" max="2" width="13.25" style="34" customWidth="1"/>
    <col min="3" max="3" width="20.25" style="35" customWidth="1"/>
    <col min="4" max="4" width="12.75" style="34" customWidth="1"/>
    <col min="5" max="5" width="29.125" style="35" customWidth="1"/>
    <col min="6" max="6" width="21.625" style="35" customWidth="1"/>
    <col min="7" max="7" width="19.375" style="34" customWidth="1"/>
    <col min="8" max="8" width="14.75" style="35" customWidth="1"/>
    <col min="9" max="9" width="10.625" style="35" customWidth="1"/>
    <col min="10" max="10" width="10" style="35" customWidth="1"/>
    <col min="11" max="11" width="33.25" style="35" customWidth="1"/>
    <col min="12" max="15" width="19.75" style="35" customWidth="1"/>
    <col min="16" max="16" width="23" style="35" customWidth="1"/>
    <col min="17" max="17" width="16.25" style="34" customWidth="1"/>
    <col min="18" max="21" width="16.25" style="35" customWidth="1"/>
    <col min="22" max="22" width="24.5" style="35" customWidth="1"/>
    <col min="23" max="23" width="24.75" style="34" customWidth="1"/>
    <col min="24" max="24" width="14.875" style="34" customWidth="1"/>
    <col min="25" max="26" width="14.875" style="35" customWidth="1"/>
    <col min="27" max="27" width="0" style="34" hidden="1" customWidth="1"/>
    <col min="28" max="16384" width="9" style="34"/>
  </cols>
  <sheetData>
    <row r="1" spans="1:27" s="53" customFormat="1" ht="24" customHeight="1" x14ac:dyDescent="0.15">
      <c r="B1" s="54" t="s">
        <v>149</v>
      </c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R1" s="56"/>
      <c r="S1" s="56"/>
      <c r="T1" s="56"/>
      <c r="U1" s="56"/>
      <c r="V1" s="56"/>
      <c r="Y1" s="56"/>
      <c r="Z1" s="56"/>
    </row>
    <row r="2" spans="1:27" s="56" customFormat="1" ht="24" customHeight="1" x14ac:dyDescent="0.15">
      <c r="B2" s="57" t="s">
        <v>150</v>
      </c>
      <c r="C2" s="58"/>
      <c r="D2" s="59"/>
      <c r="E2" s="59"/>
      <c r="F2" s="59"/>
      <c r="G2" s="59"/>
      <c r="H2" s="55"/>
      <c r="I2" s="55"/>
      <c r="J2" s="55"/>
      <c r="K2" s="55"/>
      <c r="L2" s="55"/>
      <c r="M2" s="55"/>
      <c r="N2" s="55"/>
      <c r="O2" s="55"/>
      <c r="P2" s="55"/>
    </row>
    <row r="3" spans="1:27" s="60" customFormat="1" ht="83.25" customHeight="1" x14ac:dyDescent="0.15">
      <c r="B3" s="81" t="s">
        <v>151</v>
      </c>
      <c r="C3" s="83" t="s">
        <v>152</v>
      </c>
      <c r="D3" s="81" t="s">
        <v>153</v>
      </c>
      <c r="E3" s="81" t="s">
        <v>154</v>
      </c>
      <c r="F3" s="81" t="s">
        <v>155</v>
      </c>
      <c r="G3" s="81" t="s">
        <v>66</v>
      </c>
      <c r="H3" s="81" t="s">
        <v>162</v>
      </c>
      <c r="I3" s="81" t="s">
        <v>156</v>
      </c>
      <c r="J3" s="81" t="s">
        <v>157</v>
      </c>
      <c r="K3" s="81" t="s">
        <v>75</v>
      </c>
      <c r="L3" s="85" t="s">
        <v>77</v>
      </c>
      <c r="M3" s="81" t="s">
        <v>158</v>
      </c>
      <c r="N3" s="94" t="s">
        <v>159</v>
      </c>
      <c r="O3" s="95"/>
      <c r="P3" s="87" t="s">
        <v>160</v>
      </c>
      <c r="Q3" s="91" t="s">
        <v>161</v>
      </c>
      <c r="R3" s="92"/>
      <c r="S3" s="92"/>
      <c r="T3" s="92"/>
      <c r="U3" s="93"/>
      <c r="V3" s="89" t="s">
        <v>163</v>
      </c>
      <c r="W3" s="75" t="s">
        <v>164</v>
      </c>
      <c r="X3" s="76"/>
      <c r="Y3" s="76"/>
      <c r="Z3" s="77"/>
    </row>
    <row r="4" spans="1:27" s="60" customFormat="1" ht="39" customHeight="1" x14ac:dyDescent="0.15">
      <c r="B4" s="82"/>
      <c r="C4" s="84"/>
      <c r="D4" s="82"/>
      <c r="E4" s="82"/>
      <c r="F4" s="82"/>
      <c r="G4" s="82"/>
      <c r="H4" s="82"/>
      <c r="I4" s="82"/>
      <c r="J4" s="82"/>
      <c r="K4" s="82"/>
      <c r="L4" s="85"/>
      <c r="M4" s="82"/>
      <c r="N4" s="61" t="s">
        <v>129</v>
      </c>
      <c r="O4" s="61" t="s">
        <v>130</v>
      </c>
      <c r="P4" s="88"/>
      <c r="Q4" s="62" t="s">
        <v>131</v>
      </c>
      <c r="R4" s="62" t="s">
        <v>132</v>
      </c>
      <c r="S4" s="62" t="s">
        <v>133</v>
      </c>
      <c r="T4" s="62" t="s">
        <v>135</v>
      </c>
      <c r="U4" s="62" t="s">
        <v>134</v>
      </c>
      <c r="V4" s="90"/>
      <c r="W4" s="78"/>
      <c r="X4" s="79"/>
      <c r="Y4" s="79"/>
      <c r="Z4" s="80"/>
    </row>
    <row r="5" spans="1:27" s="35" customFormat="1" ht="48.75" customHeight="1" x14ac:dyDescent="0.15">
      <c r="A5" s="36" t="s">
        <v>117</v>
      </c>
      <c r="B5" s="37">
        <v>44398</v>
      </c>
      <c r="C5" s="38" t="s">
        <v>170</v>
      </c>
      <c r="D5" s="39"/>
      <c r="E5" s="40" t="s">
        <v>35</v>
      </c>
      <c r="F5" s="40" t="s">
        <v>50</v>
      </c>
      <c r="G5" s="40" t="s">
        <v>95</v>
      </c>
      <c r="H5" s="40" t="s">
        <v>110</v>
      </c>
      <c r="I5" s="40" t="s">
        <v>112</v>
      </c>
      <c r="J5" s="40" t="s">
        <v>73</v>
      </c>
      <c r="K5" s="40" t="s">
        <v>111</v>
      </c>
      <c r="L5" s="41" t="s">
        <v>97</v>
      </c>
      <c r="M5" s="49" t="s">
        <v>98</v>
      </c>
      <c r="N5" s="40" t="s">
        <v>141</v>
      </c>
      <c r="O5" s="40" t="s">
        <v>140</v>
      </c>
      <c r="P5" s="51"/>
      <c r="Q5" s="43" t="s">
        <v>100</v>
      </c>
      <c r="R5" s="43" t="s">
        <v>101</v>
      </c>
      <c r="S5" s="43" t="s">
        <v>80</v>
      </c>
      <c r="T5" s="43" t="s">
        <v>62</v>
      </c>
      <c r="U5" s="43" t="s">
        <v>102</v>
      </c>
      <c r="V5" s="43" t="s">
        <v>148</v>
      </c>
      <c r="W5" s="38" t="s">
        <v>107</v>
      </c>
      <c r="X5" s="44"/>
      <c r="Y5" s="38"/>
      <c r="Z5" s="38"/>
      <c r="AA5" s="35" t="s">
        <v>2</v>
      </c>
    </row>
    <row r="6" spans="1:27" ht="48.75" customHeight="1" x14ac:dyDescent="0.15">
      <c r="A6" s="36" t="s">
        <v>118</v>
      </c>
      <c r="B6" s="37">
        <v>44401</v>
      </c>
      <c r="C6" s="38" t="s">
        <v>94</v>
      </c>
      <c r="D6" s="39" t="s">
        <v>126</v>
      </c>
      <c r="E6" s="40" t="s">
        <v>34</v>
      </c>
      <c r="F6" s="40" t="s">
        <v>59</v>
      </c>
      <c r="G6" s="40" t="s">
        <v>104</v>
      </c>
      <c r="H6" s="40" t="s">
        <v>109</v>
      </c>
      <c r="I6" s="40" t="s">
        <v>71</v>
      </c>
      <c r="J6" s="40" t="s">
        <v>96</v>
      </c>
      <c r="K6" s="40" t="s">
        <v>99</v>
      </c>
      <c r="L6" s="42" t="s">
        <v>76</v>
      </c>
      <c r="M6" s="49" t="s">
        <v>98</v>
      </c>
      <c r="N6" s="40" t="s">
        <v>140</v>
      </c>
      <c r="O6" s="40"/>
      <c r="P6" s="51">
        <v>44442</v>
      </c>
      <c r="Q6" s="43" t="s">
        <v>79</v>
      </c>
      <c r="R6" s="43" t="s">
        <v>100</v>
      </c>
      <c r="S6" s="43" t="s">
        <v>62</v>
      </c>
      <c r="T6" s="43" t="s">
        <v>102</v>
      </c>
      <c r="U6" s="43" t="s">
        <v>101</v>
      </c>
      <c r="V6" s="43" t="s">
        <v>103</v>
      </c>
      <c r="W6" s="38" t="s">
        <v>105</v>
      </c>
      <c r="X6" s="44" t="s">
        <v>62</v>
      </c>
      <c r="Y6" s="38">
        <v>43922</v>
      </c>
      <c r="Z6" s="38">
        <v>44099</v>
      </c>
      <c r="AA6" s="34" t="s">
        <v>2</v>
      </c>
    </row>
    <row r="7" spans="1:27" ht="48.75" customHeight="1" x14ac:dyDescent="0.15">
      <c r="A7" s="45"/>
      <c r="B7" s="31" t="s">
        <v>88</v>
      </c>
      <c r="C7" s="46" t="s">
        <v>68</v>
      </c>
      <c r="D7" s="31" t="s">
        <v>86</v>
      </c>
      <c r="E7" s="31" t="s">
        <v>21</v>
      </c>
      <c r="F7" s="31" t="s">
        <v>61</v>
      </c>
      <c r="G7" s="31" t="s">
        <v>86</v>
      </c>
      <c r="H7" s="31" t="s">
        <v>86</v>
      </c>
      <c r="I7" s="31" t="s">
        <v>86</v>
      </c>
      <c r="J7" s="32" t="s">
        <v>21</v>
      </c>
      <c r="K7" s="31" t="s">
        <v>86</v>
      </c>
      <c r="L7" s="31" t="s">
        <v>86</v>
      </c>
      <c r="M7" s="50" t="s">
        <v>128</v>
      </c>
      <c r="N7" s="31" t="s">
        <v>21</v>
      </c>
      <c r="O7" s="31" t="s">
        <v>21</v>
      </c>
      <c r="P7" s="52" t="s">
        <v>86</v>
      </c>
      <c r="Q7" s="33" t="s">
        <v>21</v>
      </c>
      <c r="R7" s="33" t="s">
        <v>21</v>
      </c>
      <c r="S7" s="33" t="s">
        <v>21</v>
      </c>
      <c r="T7" s="33" t="s">
        <v>21</v>
      </c>
      <c r="U7" s="33" t="s">
        <v>21</v>
      </c>
      <c r="V7" s="31" t="s">
        <v>87</v>
      </c>
      <c r="W7" s="31" t="s">
        <v>78</v>
      </c>
      <c r="X7" s="31" t="s">
        <v>78</v>
      </c>
      <c r="Y7" s="31" t="s">
        <v>146</v>
      </c>
      <c r="Z7" s="31" t="s">
        <v>147</v>
      </c>
      <c r="AA7" s="34" t="s">
        <v>1</v>
      </c>
    </row>
    <row r="10" spans="1:27" s="56" customFormat="1" ht="13.5" customHeight="1" x14ac:dyDescent="0.15">
      <c r="B10" s="63" t="s">
        <v>82</v>
      </c>
      <c r="C10" s="48" t="s">
        <v>137</v>
      </c>
    </row>
    <row r="11" spans="1:27" s="56" customFormat="1" ht="13.5" customHeight="1" x14ac:dyDescent="0.15">
      <c r="B11" s="63"/>
      <c r="C11" s="48" t="s">
        <v>138</v>
      </c>
    </row>
    <row r="12" spans="1:27" s="56" customFormat="1" x14ac:dyDescent="0.15">
      <c r="C12" s="48" t="s">
        <v>127</v>
      </c>
    </row>
    <row r="13" spans="1:27" s="56" customFormat="1" x14ac:dyDescent="0.15">
      <c r="C13" s="64" t="s">
        <v>136</v>
      </c>
    </row>
    <row r="14" spans="1:27" s="56" customFormat="1" ht="14.25" customHeight="1" x14ac:dyDescent="0.15">
      <c r="C14" s="86" t="s">
        <v>168</v>
      </c>
      <c r="D14" s="86"/>
      <c r="E14" s="86"/>
      <c r="F14" s="86"/>
      <c r="G14" s="86"/>
      <c r="H14" s="86"/>
      <c r="I14" s="86"/>
      <c r="J14" s="86"/>
    </row>
    <row r="15" spans="1:27" s="56" customFormat="1" x14ac:dyDescent="0.15">
      <c r="C15" s="63"/>
    </row>
    <row r="16" spans="1:27" s="56" customFormat="1" x14ac:dyDescent="0.15">
      <c r="B16" s="65" t="s">
        <v>81</v>
      </c>
      <c r="C16" s="66" t="s">
        <v>145</v>
      </c>
      <c r="D16" s="67"/>
      <c r="E16" s="67"/>
      <c r="F16" s="67"/>
      <c r="G16" s="67"/>
      <c r="H16" s="67"/>
      <c r="I16" s="67"/>
      <c r="J16" s="67"/>
      <c r="K16" s="67"/>
    </row>
    <row r="17" spans="2:11" s="56" customFormat="1" x14ac:dyDescent="0.15">
      <c r="C17" s="66" t="s">
        <v>165</v>
      </c>
      <c r="D17" s="67"/>
      <c r="E17" s="67"/>
      <c r="F17" s="67"/>
      <c r="G17" s="67"/>
      <c r="H17" s="67"/>
      <c r="I17" s="67"/>
      <c r="J17" s="67"/>
      <c r="K17" s="67"/>
    </row>
    <row r="18" spans="2:11" s="56" customFormat="1" x14ac:dyDescent="0.15">
      <c r="C18" s="66"/>
      <c r="D18" s="67"/>
      <c r="E18" s="67"/>
      <c r="F18" s="67"/>
      <c r="G18" s="67"/>
      <c r="H18" s="67"/>
      <c r="I18" s="67"/>
      <c r="J18" s="67"/>
      <c r="K18" s="67"/>
    </row>
    <row r="19" spans="2:11" s="56" customFormat="1" x14ac:dyDescent="0.15">
      <c r="C19" s="66" t="s">
        <v>142</v>
      </c>
      <c r="D19" s="67"/>
      <c r="E19" s="67"/>
      <c r="F19" s="67"/>
      <c r="G19" s="67"/>
      <c r="H19" s="67"/>
      <c r="I19" s="67"/>
      <c r="J19" s="67"/>
      <c r="K19" s="67"/>
    </row>
    <row r="20" spans="2:11" s="56" customFormat="1" x14ac:dyDescent="0.15">
      <c r="C20" s="66" t="s">
        <v>166</v>
      </c>
      <c r="D20" s="67"/>
      <c r="E20" s="67"/>
      <c r="F20" s="67"/>
      <c r="G20" s="67"/>
      <c r="H20" s="67"/>
      <c r="I20" s="67"/>
      <c r="J20" s="67"/>
      <c r="K20" s="67"/>
    </row>
    <row r="21" spans="2:11" s="56" customFormat="1" x14ac:dyDescent="0.15"/>
    <row r="22" spans="2:11" s="56" customFormat="1" x14ac:dyDescent="0.15"/>
    <row r="23" spans="2:11" s="56" customFormat="1" x14ac:dyDescent="0.15">
      <c r="B23" s="68" t="s">
        <v>143</v>
      </c>
      <c r="C23" s="69" t="s">
        <v>83</v>
      </c>
      <c r="D23" s="70" t="s">
        <v>63</v>
      </c>
      <c r="E23" s="69"/>
      <c r="F23" s="69"/>
    </row>
    <row r="24" spans="2:11" s="56" customFormat="1" ht="22.5" x14ac:dyDescent="0.15">
      <c r="C24" s="71" t="s">
        <v>167</v>
      </c>
      <c r="D24" s="70" t="s">
        <v>64</v>
      </c>
      <c r="E24" s="69"/>
      <c r="F24" s="69"/>
    </row>
    <row r="25" spans="2:11" s="56" customFormat="1" x14ac:dyDescent="0.15">
      <c r="C25" s="69"/>
      <c r="D25" s="70" t="s">
        <v>65</v>
      </c>
      <c r="E25" s="69"/>
      <c r="F25" s="69"/>
    </row>
    <row r="26" spans="2:11" s="56" customFormat="1" x14ac:dyDescent="0.15">
      <c r="C26" s="69"/>
      <c r="D26" s="70" t="s">
        <v>79</v>
      </c>
      <c r="E26" s="69"/>
      <c r="F26" s="69"/>
    </row>
    <row r="27" spans="2:11" s="56" customFormat="1" x14ac:dyDescent="0.15">
      <c r="C27" s="69"/>
      <c r="D27" s="70" t="s">
        <v>80</v>
      </c>
      <c r="E27" s="69"/>
      <c r="F27" s="69"/>
    </row>
    <row r="28" spans="2:11" s="56" customFormat="1" x14ac:dyDescent="0.15">
      <c r="C28" s="69"/>
      <c r="D28" s="70" t="s">
        <v>67</v>
      </c>
      <c r="E28" s="69"/>
      <c r="F28" s="69"/>
    </row>
    <row r="30" spans="2:11" s="56" customFormat="1" x14ac:dyDescent="0.15">
      <c r="B30" s="72" t="s">
        <v>144</v>
      </c>
      <c r="C30" s="73" t="s">
        <v>85</v>
      </c>
      <c r="D30" s="73"/>
      <c r="E30" s="73"/>
      <c r="F30" s="74"/>
      <c r="G30" s="74"/>
      <c r="H30" s="74"/>
      <c r="I30" s="74"/>
      <c r="J30" s="74"/>
    </row>
    <row r="31" spans="2:11" s="56" customFormat="1" x14ac:dyDescent="0.15">
      <c r="C31" s="73" t="s">
        <v>119</v>
      </c>
      <c r="D31" s="74"/>
      <c r="E31" s="74"/>
      <c r="F31" s="74"/>
      <c r="G31" s="74"/>
      <c r="H31" s="74"/>
      <c r="I31" s="74"/>
      <c r="J31" s="74"/>
    </row>
    <row r="32" spans="2:11" s="56" customFormat="1" x14ac:dyDescent="0.15">
      <c r="C32" s="73" t="s">
        <v>169</v>
      </c>
      <c r="D32" s="74"/>
      <c r="E32" s="74"/>
      <c r="F32" s="74"/>
      <c r="G32" s="74"/>
      <c r="H32" s="74"/>
      <c r="I32" s="74"/>
      <c r="J32" s="74"/>
    </row>
    <row r="33" spans="2:10" s="56" customFormat="1" x14ac:dyDescent="0.15">
      <c r="C33" s="73" t="s">
        <v>120</v>
      </c>
      <c r="D33" s="74"/>
      <c r="E33" s="74"/>
      <c r="F33" s="74"/>
      <c r="G33" s="74"/>
      <c r="H33" s="74"/>
      <c r="I33" s="74"/>
      <c r="J33" s="74"/>
    </row>
    <row r="34" spans="2:10" x14ac:dyDescent="0.15">
      <c r="C34" s="47"/>
    </row>
    <row r="35" spans="2:10" x14ac:dyDescent="0.15">
      <c r="C35" s="47"/>
    </row>
    <row r="36" spans="2:10" x14ac:dyDescent="0.15">
      <c r="B36" s="35"/>
      <c r="C36" s="47"/>
    </row>
  </sheetData>
  <dataConsolidate/>
  <mergeCells count="18">
    <mergeCell ref="C14:J14"/>
    <mergeCell ref="P3:P4"/>
    <mergeCell ref="V3:V4"/>
    <mergeCell ref="Q3:U3"/>
    <mergeCell ref="N3:O3"/>
    <mergeCell ref="W3:Z4"/>
    <mergeCell ref="B3:B4"/>
    <mergeCell ref="C3:C4"/>
    <mergeCell ref="D3:D4"/>
    <mergeCell ref="E3:E4"/>
    <mergeCell ref="F3:F4"/>
    <mergeCell ref="L3:L4"/>
    <mergeCell ref="M3:M4"/>
    <mergeCell ref="G3:G4"/>
    <mergeCell ref="H3:H4"/>
    <mergeCell ref="I3:I4"/>
    <mergeCell ref="J3:J4"/>
    <mergeCell ref="K3:K4"/>
  </mergeCells>
  <phoneticPr fontId="1"/>
  <pageMargins left="0.31496062992125984" right="0.31496062992125984" top="0.74803149606299213" bottom="0.74803149606299213" header="0.31496062992125984" footer="0.31496062992125984"/>
  <pageSetup paperSize="9" scale="3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'選択リスト List'!$G$3:$G$17</xm:f>
          </x14:formula1>
          <xm:sqref>F5:F7</xm:sqref>
        </x14:dataValidation>
        <x14:dataValidation type="list" allowBlank="1" showInputMessage="1" showErrorMessage="1">
          <x14:formula1>
            <xm:f>'選択リスト List'!$A$3:$A$4</xm:f>
          </x14:formula1>
          <xm:sqref>C5:C7</xm:sqref>
        </x14:dataValidation>
        <x14:dataValidation type="list" allowBlank="1" showInputMessage="1" showErrorMessage="1">
          <x14:formula1>
            <xm:f>'選択リスト List'!$C$3:$C$4</xm:f>
          </x14:formula1>
          <xm:sqref>J5:J7</xm:sqref>
        </x14:dataValidation>
        <x14:dataValidation type="list" allowBlank="1" showInputMessage="1" showErrorMessage="1">
          <x14:formula1>
            <xm:f>'選択リスト List'!$K$3:$K$8</xm:f>
          </x14:formula1>
          <xm:sqref>Q5:U7</xm:sqref>
        </x14:dataValidation>
        <x14:dataValidation type="list" allowBlank="1" showInputMessage="1" showErrorMessage="1">
          <x14:formula1>
            <xm:f>'選択リスト List'!$M$3:$M$5</xm:f>
          </x14:formula1>
          <xm:sqref>V5:V7</xm:sqref>
        </x14:dataValidation>
        <x14:dataValidation type="list" allowBlank="1" showInputMessage="1" showErrorMessage="1">
          <x14:formula1>
            <xm:f>'選択リスト List'!$O$3:$O$4</xm:f>
          </x14:formula1>
          <xm:sqref>W5:W7</xm:sqref>
        </x14:dataValidation>
        <x14:dataValidation type="list" allowBlank="1" showInputMessage="1" showErrorMessage="1">
          <x14:formula1>
            <xm:f>'選択リスト List'!$Q$3:$Q$9</xm:f>
          </x14:formula1>
          <xm:sqref>X5:X7</xm:sqref>
        </x14:dataValidation>
        <x14:dataValidation type="list" allowBlank="1" showInputMessage="1" showErrorMessage="1">
          <x14:formula1>
            <xm:f>'選択リスト List'!$E$3:$E$31</xm:f>
          </x14:formula1>
          <xm:sqref>E5:E7</xm:sqref>
        </x14:dataValidation>
        <x14:dataValidation type="list" allowBlank="1" showInputMessage="1" showErrorMessage="1">
          <x14:formula1>
            <xm:f>'選択リスト List'!$I$3:$I$4</xm:f>
          </x14:formula1>
          <xm:sqref>N5:O7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Q31"/>
  <sheetViews>
    <sheetView workbookViewId="0">
      <selection activeCell="A7" sqref="A7"/>
    </sheetView>
  </sheetViews>
  <sheetFormatPr defaultRowHeight="13.5" x14ac:dyDescent="0.15"/>
  <cols>
    <col min="1" max="1" width="30.875" customWidth="1"/>
    <col min="2" max="2" width="3.125" customWidth="1"/>
    <col min="3" max="3" width="11.25" customWidth="1"/>
    <col min="4" max="4" width="3.125" customWidth="1"/>
    <col min="5" max="5" width="49.125" style="26" customWidth="1"/>
    <col min="6" max="6" width="3.125" customWidth="1"/>
    <col min="7" max="7" width="38.125" customWidth="1"/>
    <col min="8" max="8" width="3.125" customWidth="1"/>
    <col min="9" max="9" width="36.125" customWidth="1"/>
    <col min="10" max="10" width="3.125" customWidth="1"/>
    <col min="11" max="11" width="45.5" customWidth="1"/>
    <col min="12" max="12" width="3.125" customWidth="1"/>
    <col min="13" max="13" width="46.125" customWidth="1"/>
    <col min="14" max="14" width="3.125" customWidth="1"/>
    <col min="15" max="15" width="25.5" customWidth="1"/>
    <col min="16" max="16" width="3.125" customWidth="1"/>
    <col min="17" max="17" width="35.375" customWidth="1"/>
    <col min="18" max="18" width="3.125" customWidth="1"/>
  </cols>
  <sheetData>
    <row r="2" spans="1:17" ht="76.5" customHeight="1" x14ac:dyDescent="0.15">
      <c r="A2" s="29" t="s">
        <v>69</v>
      </c>
      <c r="C2" s="23" t="s">
        <v>93</v>
      </c>
      <c r="E2" s="27" t="s">
        <v>92</v>
      </c>
      <c r="G2" s="23" t="s">
        <v>91</v>
      </c>
      <c r="I2" s="23" t="s">
        <v>139</v>
      </c>
      <c r="K2" s="23" t="s">
        <v>90</v>
      </c>
      <c r="M2" s="23" t="s">
        <v>89</v>
      </c>
      <c r="O2" s="23" t="s">
        <v>113</v>
      </c>
      <c r="Q2" s="23" t="s">
        <v>114</v>
      </c>
    </row>
    <row r="3" spans="1:17" ht="27" x14ac:dyDescent="0.15">
      <c r="A3" s="30" t="s">
        <v>171</v>
      </c>
      <c r="C3" t="s">
        <v>72</v>
      </c>
      <c r="E3" s="25" t="s">
        <v>22</v>
      </c>
      <c r="G3" s="26" t="s">
        <v>48</v>
      </c>
      <c r="I3" s="28" t="s">
        <v>140</v>
      </c>
      <c r="K3" s="26" t="s">
        <v>63</v>
      </c>
      <c r="M3" s="28" t="s">
        <v>121</v>
      </c>
      <c r="O3" t="s">
        <v>106</v>
      </c>
      <c r="Q3" s="26" t="s">
        <v>63</v>
      </c>
    </row>
    <row r="4" spans="1:17" ht="40.5" x14ac:dyDescent="0.15">
      <c r="A4" t="s">
        <v>70</v>
      </c>
      <c r="C4" t="s">
        <v>74</v>
      </c>
      <c r="E4" s="25" t="s">
        <v>23</v>
      </c>
      <c r="G4" s="26" t="s">
        <v>49</v>
      </c>
      <c r="I4" s="28" t="s">
        <v>141</v>
      </c>
      <c r="K4" s="26" t="s">
        <v>64</v>
      </c>
      <c r="M4" s="28" t="s">
        <v>148</v>
      </c>
      <c r="O4" t="s">
        <v>108</v>
      </c>
      <c r="Q4" s="26" t="s">
        <v>64</v>
      </c>
    </row>
    <row r="5" spans="1:17" ht="40.5" x14ac:dyDescent="0.15">
      <c r="E5" s="25" t="s">
        <v>24</v>
      </c>
      <c r="G5" s="26" t="s">
        <v>50</v>
      </c>
      <c r="K5" s="26" t="s">
        <v>65</v>
      </c>
      <c r="M5" s="28" t="s">
        <v>122</v>
      </c>
      <c r="Q5" s="26" t="s">
        <v>65</v>
      </c>
    </row>
    <row r="6" spans="1:17" ht="25.5" customHeight="1" x14ac:dyDescent="0.15">
      <c r="E6" s="25" t="s">
        <v>25</v>
      </c>
      <c r="G6" s="26" t="s">
        <v>51</v>
      </c>
      <c r="K6" s="26" t="s">
        <v>79</v>
      </c>
      <c r="Q6" s="26" t="s">
        <v>79</v>
      </c>
    </row>
    <row r="7" spans="1:17" ht="25.5" customHeight="1" x14ac:dyDescent="0.15">
      <c r="E7" s="25" t="s">
        <v>26</v>
      </c>
      <c r="G7" s="26" t="s">
        <v>52</v>
      </c>
      <c r="K7" s="26" t="s">
        <v>80</v>
      </c>
      <c r="Q7" s="26" t="s">
        <v>80</v>
      </c>
    </row>
    <row r="8" spans="1:17" ht="25.5" customHeight="1" x14ac:dyDescent="0.15">
      <c r="E8" s="25" t="s">
        <v>27</v>
      </c>
      <c r="G8" s="26" t="s">
        <v>53</v>
      </c>
      <c r="K8" s="26" t="s">
        <v>67</v>
      </c>
      <c r="Q8" s="26" t="s">
        <v>67</v>
      </c>
    </row>
    <row r="9" spans="1:17" ht="25.5" customHeight="1" x14ac:dyDescent="0.15">
      <c r="E9" s="25" t="s">
        <v>28</v>
      </c>
      <c r="G9" s="26" t="s">
        <v>115</v>
      </c>
      <c r="K9" s="26"/>
      <c r="Q9" s="26" t="s">
        <v>84</v>
      </c>
    </row>
    <row r="10" spans="1:17" ht="25.5" customHeight="1" x14ac:dyDescent="0.15">
      <c r="E10" s="25" t="s">
        <v>29</v>
      </c>
      <c r="G10" s="26" t="s">
        <v>54</v>
      </c>
    </row>
    <row r="11" spans="1:17" ht="25.5" customHeight="1" x14ac:dyDescent="0.15">
      <c r="E11" s="25" t="s">
        <v>30</v>
      </c>
      <c r="G11" s="26" t="s">
        <v>55</v>
      </c>
      <c r="K11" s="24"/>
    </row>
    <row r="12" spans="1:17" ht="25.5" customHeight="1" x14ac:dyDescent="0.15">
      <c r="E12" s="25" t="s">
        <v>31</v>
      </c>
      <c r="G12" s="26" t="s">
        <v>56</v>
      </c>
    </row>
    <row r="13" spans="1:17" ht="25.5" customHeight="1" x14ac:dyDescent="0.15">
      <c r="E13" s="25" t="s">
        <v>32</v>
      </c>
      <c r="G13" s="26" t="s">
        <v>57</v>
      </c>
    </row>
    <row r="14" spans="1:17" ht="25.5" customHeight="1" x14ac:dyDescent="0.15">
      <c r="E14" s="25" t="s">
        <v>33</v>
      </c>
      <c r="G14" s="26" t="s">
        <v>58</v>
      </c>
    </row>
    <row r="15" spans="1:17" ht="25.5" customHeight="1" x14ac:dyDescent="0.15">
      <c r="E15" s="25" t="s">
        <v>34</v>
      </c>
      <c r="G15" s="26" t="s">
        <v>59</v>
      </c>
    </row>
    <row r="16" spans="1:17" ht="25.5" customHeight="1" x14ac:dyDescent="0.15">
      <c r="E16" s="25" t="s">
        <v>123</v>
      </c>
      <c r="G16" s="26" t="s">
        <v>60</v>
      </c>
    </row>
    <row r="17" spans="5:7" ht="25.5" customHeight="1" x14ac:dyDescent="0.15">
      <c r="E17" s="25" t="s">
        <v>35</v>
      </c>
      <c r="G17" s="26" t="s">
        <v>116</v>
      </c>
    </row>
    <row r="18" spans="5:7" ht="25.5" customHeight="1" x14ac:dyDescent="0.15">
      <c r="E18" s="25" t="s">
        <v>124</v>
      </c>
    </row>
    <row r="19" spans="5:7" ht="25.5" customHeight="1" x14ac:dyDescent="0.15">
      <c r="E19" s="25" t="s">
        <v>36</v>
      </c>
    </row>
    <row r="20" spans="5:7" ht="25.5" customHeight="1" x14ac:dyDescent="0.15">
      <c r="E20" s="25" t="s">
        <v>37</v>
      </c>
    </row>
    <row r="21" spans="5:7" ht="25.5" customHeight="1" x14ac:dyDescent="0.15">
      <c r="E21" s="25" t="s">
        <v>38</v>
      </c>
    </row>
    <row r="22" spans="5:7" ht="25.5" customHeight="1" x14ac:dyDescent="0.15">
      <c r="E22" s="25" t="s">
        <v>39</v>
      </c>
    </row>
    <row r="23" spans="5:7" ht="25.5" customHeight="1" x14ac:dyDescent="0.15">
      <c r="E23" s="25" t="s">
        <v>40</v>
      </c>
    </row>
    <row r="24" spans="5:7" ht="25.5" customHeight="1" x14ac:dyDescent="0.15">
      <c r="E24" s="25" t="s">
        <v>41</v>
      </c>
    </row>
    <row r="25" spans="5:7" ht="25.5" customHeight="1" x14ac:dyDescent="0.15">
      <c r="E25" s="25" t="s">
        <v>42</v>
      </c>
    </row>
    <row r="26" spans="5:7" ht="25.5" customHeight="1" x14ac:dyDescent="0.15">
      <c r="E26" s="25" t="s">
        <v>125</v>
      </c>
    </row>
    <row r="27" spans="5:7" ht="25.5" customHeight="1" x14ac:dyDescent="0.15">
      <c r="E27" s="25" t="s">
        <v>43</v>
      </c>
    </row>
    <row r="28" spans="5:7" ht="25.5" customHeight="1" x14ac:dyDescent="0.15">
      <c r="E28" s="25" t="s">
        <v>44</v>
      </c>
    </row>
    <row r="29" spans="5:7" ht="25.5" customHeight="1" x14ac:dyDescent="0.15">
      <c r="E29" s="25" t="s">
        <v>45</v>
      </c>
    </row>
    <row r="30" spans="5:7" ht="25.5" customHeight="1" x14ac:dyDescent="0.15">
      <c r="E30" s="25" t="s">
        <v>46</v>
      </c>
    </row>
    <row r="31" spans="5:7" x14ac:dyDescent="0.15">
      <c r="E31" s="25" t="s">
        <v>47</v>
      </c>
    </row>
  </sheetData>
  <phoneticPr fontId="1"/>
  <pageMargins left="0.7" right="0.7" top="0.75" bottom="0.75" header="0.3" footer="0.3"/>
  <pageSetup paperSize="8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K33"/>
  <sheetViews>
    <sheetView view="pageBreakPreview" topLeftCell="A22" zoomScaleNormal="100" zoomScaleSheetLayoutView="100" workbookViewId="0">
      <selection activeCell="G10" sqref="G10"/>
    </sheetView>
  </sheetViews>
  <sheetFormatPr defaultRowHeight="13.5" x14ac:dyDescent="0.15"/>
  <cols>
    <col min="1" max="1" width="3.625" style="3" customWidth="1"/>
    <col min="2" max="2" width="15.375" style="3" customWidth="1"/>
    <col min="3" max="3" width="9.375" style="3" customWidth="1"/>
    <col min="4" max="4" width="7.875" style="3" customWidth="1"/>
    <col min="5" max="5" width="4.25" style="3" customWidth="1"/>
    <col min="6" max="6" width="4.375" style="3" customWidth="1"/>
    <col min="7" max="7" width="16.875" style="3" customWidth="1"/>
    <col min="8" max="8" width="6.75" style="3" customWidth="1"/>
    <col min="9" max="9" width="19.625" style="3" customWidth="1"/>
    <col min="10" max="10" width="1.625" style="3" customWidth="1"/>
    <col min="11" max="11" width="11.5" style="3" customWidth="1"/>
    <col min="12" max="16384" width="9" style="3"/>
  </cols>
  <sheetData>
    <row r="2" spans="1:11" ht="15.75" customHeight="1" x14ac:dyDescent="0.15">
      <c r="E2" s="4"/>
      <c r="F2" s="4"/>
      <c r="G2" s="96" t="e">
        <f>#REF!</f>
        <v>#REF!</v>
      </c>
      <c r="H2" s="96"/>
      <c r="I2" s="96"/>
      <c r="J2" s="20"/>
    </row>
    <row r="3" spans="1:11" ht="15.75" customHeight="1" x14ac:dyDescent="0.15"/>
    <row r="4" spans="1:11" ht="28.5" customHeight="1" x14ac:dyDescent="0.15">
      <c r="B4" s="100" t="str">
        <f>'入力シート Input Sheet'!D6</f>
        <v>181B111B</v>
      </c>
      <c r="C4" s="100"/>
      <c r="D4" s="100"/>
    </row>
    <row r="5" spans="1:11" ht="15.75" customHeight="1" x14ac:dyDescent="0.15">
      <c r="B5" s="3" t="str">
        <f>'入力シート Input Sheet'!G6</f>
        <v>神戸 太郎</v>
      </c>
      <c r="C5" s="3" t="s">
        <v>0</v>
      </c>
    </row>
    <row r="6" spans="1:11" ht="15.75" customHeight="1" x14ac:dyDescent="0.15"/>
    <row r="7" spans="1:11" ht="15.75" customHeight="1" x14ac:dyDescent="0.15"/>
    <row r="8" spans="1:11" ht="15.75" customHeight="1" x14ac:dyDescent="0.15">
      <c r="H8" s="15" t="s">
        <v>20</v>
      </c>
    </row>
    <row r="9" spans="1:11" ht="15.75" customHeight="1" x14ac:dyDescent="0.15">
      <c r="D9" s="4"/>
      <c r="F9" s="15"/>
      <c r="H9" s="15" t="s">
        <v>19</v>
      </c>
      <c r="I9" s="15"/>
      <c r="J9" s="15"/>
    </row>
    <row r="10" spans="1:11" ht="16.5" customHeight="1" x14ac:dyDescent="0.15"/>
    <row r="11" spans="1:11" ht="15.75" customHeight="1" x14ac:dyDescent="0.15">
      <c r="A11" s="97" t="s">
        <v>9</v>
      </c>
      <c r="B11" s="97"/>
      <c r="C11" s="97"/>
      <c r="D11" s="97"/>
      <c r="E11" s="97"/>
      <c r="F11" s="97"/>
      <c r="G11" s="97"/>
      <c r="H11" s="97"/>
      <c r="I11" s="97"/>
      <c r="J11" s="13"/>
      <c r="K11" s="15"/>
    </row>
    <row r="12" spans="1:11" ht="15.75" customHeight="1" x14ac:dyDescent="0.15">
      <c r="A12" s="2"/>
      <c r="B12" s="2"/>
      <c r="C12" s="2"/>
      <c r="D12" s="2"/>
      <c r="E12" s="2"/>
      <c r="F12" s="2"/>
      <c r="G12" s="5"/>
      <c r="H12" s="5"/>
      <c r="I12" s="5"/>
      <c r="J12" s="15"/>
    </row>
    <row r="13" spans="1:11" ht="15.75" customHeight="1" x14ac:dyDescent="0.15">
      <c r="A13" s="97" t="s">
        <v>8</v>
      </c>
      <c r="B13" s="97"/>
      <c r="C13" s="97"/>
      <c r="D13" s="97"/>
      <c r="E13" s="97"/>
      <c r="F13" s="97"/>
      <c r="G13" s="97"/>
      <c r="H13" s="97"/>
      <c r="I13" s="97"/>
      <c r="J13" s="13"/>
    </row>
    <row r="14" spans="1:11" ht="15.7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13"/>
    </row>
    <row r="15" spans="1:11" ht="18" customHeight="1" x14ac:dyDescent="0.15">
      <c r="B15" s="8" t="s">
        <v>3</v>
      </c>
      <c r="C15" s="17" t="e">
        <f>'入力シート Input Sheet'!#REF!</f>
        <v>#REF!</v>
      </c>
      <c r="D15" s="18" t="s">
        <v>10</v>
      </c>
      <c r="F15" s="8"/>
      <c r="G15" s="8"/>
      <c r="H15" s="8"/>
      <c r="I15" s="8"/>
      <c r="J15" s="8"/>
    </row>
    <row r="16" spans="1:11" ht="18" customHeight="1" x14ac:dyDescent="0.15">
      <c r="B16" s="10" t="s">
        <v>15</v>
      </c>
      <c r="C16" s="98" t="str">
        <f>'入力シート Input Sheet'!W6&amp;"  "&amp;'入力シート Input Sheet'!X6</f>
        <v>はい/YES  ｲﾝﾀｰﾅｼｮﾅﾙ･ﾚｼﾞﾃﾞﾝｽ/International Residence</v>
      </c>
      <c r="D16" s="98"/>
      <c r="E16" s="98"/>
      <c r="F16" s="98"/>
      <c r="G16" s="98"/>
      <c r="H16" s="98"/>
      <c r="I16" s="98"/>
      <c r="J16" s="21"/>
    </row>
    <row r="17" spans="2:10" ht="18" customHeight="1" x14ac:dyDescent="0.15">
      <c r="B17" s="8" t="s">
        <v>18</v>
      </c>
      <c r="C17" s="101">
        <f>'入力シート Input Sheet'!Z6</f>
        <v>44099</v>
      </c>
      <c r="D17" s="102"/>
      <c r="E17" s="22" t="e">
        <f>'入力シート Input Sheet'!#REF!</f>
        <v>#REF!</v>
      </c>
      <c r="F17" s="19" t="s">
        <v>7</v>
      </c>
      <c r="G17" s="16" t="e">
        <f>'入力シート Input Sheet'!#REF!</f>
        <v>#REF!</v>
      </c>
      <c r="H17" s="22" t="e">
        <f>'入力シート Input Sheet'!#REF!</f>
        <v>#REF!</v>
      </c>
      <c r="I17" s="9"/>
      <c r="J17" s="9"/>
    </row>
    <row r="18" spans="2:10" ht="18" customHeight="1" x14ac:dyDescent="0.15">
      <c r="B18" s="8" t="s">
        <v>17</v>
      </c>
      <c r="C18" s="8" t="s">
        <v>4</v>
      </c>
      <c r="D18" s="12" t="e">
        <f>'入力シート Input Sheet'!#REF!&amp;"号室（洋室シングル)"</f>
        <v>#REF!</v>
      </c>
      <c r="E18" s="8"/>
      <c r="F18" s="8"/>
      <c r="G18" s="8"/>
      <c r="H18" s="8"/>
      <c r="I18" s="8"/>
      <c r="J18" s="8"/>
    </row>
    <row r="19" spans="2:10" ht="18" customHeight="1" x14ac:dyDescent="0.15">
      <c r="B19" s="8" t="s">
        <v>5</v>
      </c>
      <c r="C19" s="11" t="e">
        <f>'入力シート Input Sheet'!#REF!</f>
        <v>#REF!</v>
      </c>
      <c r="D19" s="99" t="e">
        <f>'入力シート Input Sheet'!#REF!</f>
        <v>#REF!</v>
      </c>
      <c r="E19" s="99"/>
      <c r="F19" s="99"/>
      <c r="H19" s="8"/>
      <c r="I19" s="8"/>
      <c r="J19" s="8"/>
    </row>
    <row r="20" spans="2:10" ht="15.75" customHeight="1" x14ac:dyDescent="0.15"/>
    <row r="21" spans="2:10" ht="15.75" customHeight="1" x14ac:dyDescent="0.15">
      <c r="B21" s="7" t="s">
        <v>6</v>
      </c>
    </row>
    <row r="22" spans="2:10" ht="79.5" customHeight="1" x14ac:dyDescent="0.15">
      <c r="B22" s="103" t="s">
        <v>16</v>
      </c>
      <c r="C22" s="103"/>
      <c r="D22" s="103"/>
      <c r="E22" s="103"/>
      <c r="F22" s="103"/>
      <c r="G22" s="103"/>
      <c r="H22" s="103"/>
      <c r="I22" s="103"/>
      <c r="J22" s="14"/>
    </row>
    <row r="24" spans="2:10" ht="30.75" customHeight="1" x14ac:dyDescent="0.15">
      <c r="B24" s="103" t="s">
        <v>11</v>
      </c>
      <c r="C24" s="103"/>
      <c r="D24" s="103"/>
      <c r="E24" s="103"/>
      <c r="F24" s="103"/>
      <c r="G24" s="103"/>
      <c r="H24" s="103"/>
      <c r="I24" s="103"/>
      <c r="J24" s="14"/>
    </row>
    <row r="25" spans="2:10" ht="16.5" customHeight="1" x14ac:dyDescent="0.15"/>
    <row r="26" spans="2:10" ht="48" customHeight="1" x14ac:dyDescent="0.15">
      <c r="B26" s="103" t="s">
        <v>12</v>
      </c>
      <c r="C26" s="103"/>
      <c r="D26" s="103"/>
      <c r="E26" s="103"/>
      <c r="F26" s="103"/>
      <c r="G26" s="103"/>
      <c r="H26" s="103"/>
      <c r="I26" s="103"/>
      <c r="J26" s="14"/>
    </row>
    <row r="28" spans="2:10" ht="72" customHeight="1" x14ac:dyDescent="0.15">
      <c r="B28" s="103" t="s">
        <v>13</v>
      </c>
      <c r="C28" s="103"/>
      <c r="D28" s="103"/>
      <c r="E28" s="103"/>
      <c r="F28" s="103"/>
      <c r="G28" s="103"/>
      <c r="H28" s="103"/>
      <c r="I28" s="103"/>
      <c r="J28" s="14"/>
    </row>
    <row r="29" spans="2:10" ht="15.75" customHeight="1" x14ac:dyDescent="0.15"/>
    <row r="30" spans="2:10" ht="74.25" customHeight="1" x14ac:dyDescent="0.15">
      <c r="B30" s="103" t="s">
        <v>14</v>
      </c>
      <c r="C30" s="103"/>
      <c r="D30" s="103"/>
      <c r="E30" s="103"/>
      <c r="F30" s="103"/>
      <c r="G30" s="103"/>
      <c r="H30" s="103"/>
      <c r="I30" s="103"/>
      <c r="J30" s="14"/>
    </row>
    <row r="31" spans="2:10" x14ac:dyDescent="0.15">
      <c r="B31" s="5"/>
      <c r="C31" s="5"/>
      <c r="D31" s="5"/>
      <c r="E31" s="5"/>
      <c r="F31" s="5"/>
    </row>
    <row r="32" spans="2:10" x14ac:dyDescent="0.15">
      <c r="B32" s="1"/>
      <c r="C32" s="5"/>
      <c r="D32" s="5"/>
      <c r="E32" s="5"/>
      <c r="F32" s="5"/>
    </row>
    <row r="33" spans="2:6" x14ac:dyDescent="0.15">
      <c r="B33" s="1"/>
      <c r="C33" s="5"/>
      <c r="D33" s="5"/>
      <c r="E33" s="5"/>
      <c r="F33" s="5"/>
    </row>
  </sheetData>
  <mergeCells count="12">
    <mergeCell ref="B30:I30"/>
    <mergeCell ref="B28:I28"/>
    <mergeCell ref="B26:I26"/>
    <mergeCell ref="B24:I24"/>
    <mergeCell ref="B22:I22"/>
    <mergeCell ref="G2:I2"/>
    <mergeCell ref="A11:I11"/>
    <mergeCell ref="C16:I16"/>
    <mergeCell ref="D19:F19"/>
    <mergeCell ref="A13:I13"/>
    <mergeCell ref="B4:D4"/>
    <mergeCell ref="C17:D17"/>
  </mergeCells>
  <phoneticPr fontId="1"/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 Input Sheet</vt:lpstr>
      <vt:lpstr>選択リスト List</vt:lpstr>
      <vt:lpstr>許可書シート</vt:lpstr>
      <vt:lpstr>許可書シート!Print_Area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pk-houki</dc:creator>
  <cp:lastModifiedBy>staff</cp:lastModifiedBy>
  <cp:lastPrinted>2021-06-30T01:46:42Z</cp:lastPrinted>
  <dcterms:created xsi:type="dcterms:W3CDTF">2017-03-17T03:33:58Z</dcterms:created>
  <dcterms:modified xsi:type="dcterms:W3CDTF">2021-07-01T04:31:13Z</dcterms:modified>
</cp:coreProperties>
</file>