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AS90F4D\ryulife\【【【新フォルダ】】】\200～299 学生寮\210 本学学生寮\04 【定期】入居募集（4月・10月入居）\2025.04入居学生募集\005 一般枠募集\01 送付用書類作成\"/>
    </mc:Choice>
  </mc:AlternateContent>
  <xr:revisionPtr revIDLastSave="0" documentId="13_ncr:1_{ACDE7C9A-E691-4089-93E6-169BD5C29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pplication Form（For Students）" sheetId="6" r:id="rId1"/>
    <sheet name="Official Use Only 1" sheetId="1" r:id="rId2"/>
    <sheet name="Official Use Only 2" sheetId="5" r:id="rId3"/>
    <sheet name="許可書シート" sheetId="3" state="hidden" r:id="rId4"/>
  </sheets>
  <definedNames>
    <definedName name="_xlnm.Print_Area" localSheetId="0">'Application Form（For Students）'!$A$1:$I$38</definedName>
    <definedName name="_xlnm.Print_Area" localSheetId="3">許可書シート!$A$1:$I$31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" l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D18" i="3" l="1"/>
  <c r="C16" i="3" l="1"/>
  <c r="D19" i="3" l="1"/>
  <c r="C19" i="3"/>
  <c r="C15" i="3"/>
  <c r="G17" i="3"/>
  <c r="C17" i="3"/>
  <c r="B5" i="3"/>
  <c r="B4" i="3"/>
  <c r="H17" i="3"/>
  <c r="E17" i="3" l="1"/>
  <c r="G2" i="3"/>
</calcChain>
</file>

<file path=xl/sharedStrings.xml><?xml version="1.0" encoding="utf-8"?>
<sst xmlns="http://schemas.openxmlformats.org/spreadsheetml/2006/main" count="266" uniqueCount="195">
  <si>
    <t>殿</t>
    <rPh sb="0" eb="1">
      <t>ドノ</t>
    </rPh>
    <phoneticPr fontId="1"/>
  </si>
  <si>
    <t>学内</t>
    <rPh sb="0" eb="2">
      <t>ガクナイ</t>
    </rPh>
    <phoneticPr fontId="1"/>
  </si>
  <si>
    <t>許可整理番号</t>
    <rPh sb="0" eb="2">
      <t>キョカ</t>
    </rPh>
    <rPh sb="2" eb="4">
      <t>セイリ</t>
    </rPh>
    <rPh sb="4" eb="6">
      <t>バンゴウ</t>
    </rPh>
    <phoneticPr fontId="1"/>
  </si>
  <si>
    <t>眺望館</t>
    <rPh sb="0" eb="2">
      <t>チョウボウ</t>
    </rPh>
    <rPh sb="2" eb="3">
      <t>カン</t>
    </rPh>
    <phoneticPr fontId="1"/>
  </si>
  <si>
    <t>使用料金</t>
    <rPh sb="0" eb="2">
      <t>シヨウ</t>
    </rPh>
    <rPh sb="2" eb="4">
      <t>リョウキン</t>
    </rPh>
    <phoneticPr fontId="1"/>
  </si>
  <si>
    <t>注意事項</t>
    <rPh sb="0" eb="2">
      <t>チュウイ</t>
    </rPh>
    <rPh sb="2" eb="4">
      <t>ジコウ</t>
    </rPh>
    <phoneticPr fontId="1"/>
  </si>
  <si>
    <t>～</t>
    <phoneticPr fontId="1"/>
  </si>
  <si>
    <t>記</t>
    <rPh sb="0" eb="1">
      <t>キ</t>
    </rPh>
    <phoneticPr fontId="1"/>
  </si>
  <si>
    <t>　下記のとおり眺望館を使用することを許可しましたので、通知します。</t>
    <phoneticPr fontId="1"/>
  </si>
  <si>
    <t>号</t>
    <rPh sb="0" eb="1">
      <t>ゴウ</t>
    </rPh>
    <phoneticPr fontId="1"/>
  </si>
  <si>
    <r>
      <rPr>
        <b/>
        <sz val="11"/>
        <color theme="1"/>
        <rFont val="ＭＳ 明朝"/>
        <family val="1"/>
        <charset val="128"/>
      </rPr>
      <t>【鍵の返却について】</t>
    </r>
    <r>
      <rPr>
        <sz val="11"/>
        <color theme="1"/>
        <rFont val="ＭＳ 明朝"/>
        <family val="1"/>
        <charset val="128"/>
      </rPr>
      <t xml:space="preserve">
使用終了後、眺望館夜間出入口に設置している『鍵返却BOX』に入れてください。
</t>
    </r>
    <phoneticPr fontId="1"/>
  </si>
  <si>
    <r>
      <rPr>
        <b/>
        <sz val="11"/>
        <color theme="1"/>
        <rFont val="ＭＳ 明朝"/>
        <family val="1"/>
        <charset val="128"/>
      </rPr>
      <t>【使用時間】</t>
    </r>
    <r>
      <rPr>
        <sz val="11"/>
        <color theme="1"/>
        <rFont val="ＭＳ 明朝"/>
        <family val="1"/>
        <charset val="128"/>
      </rPr>
      <t xml:space="preserve">
午後２時から翌日午前１０時です。
（平日の午前１１時から午後２時は清掃タイムとなっております。）
</t>
    </r>
    <phoneticPr fontId="1"/>
  </si>
  <si>
    <r>
      <rPr>
        <b/>
        <sz val="11"/>
        <color theme="1"/>
        <rFont val="ＭＳ 明朝"/>
        <family val="1"/>
        <charset val="128"/>
      </rPr>
      <t>【留意事項】</t>
    </r>
    <r>
      <rPr>
        <sz val="11"/>
        <color theme="1"/>
        <rFont val="ＭＳ 明朝"/>
        <family val="1"/>
        <charset val="128"/>
      </rPr>
      <t xml:space="preserve">
休館日に（又は休館日を含めて）連続して宿泊される場合，休館日の清掃，ベッドメイクはできませんので御承知おきください。ただし，宿泊日数分のタオル等は用意いたします。なお，宿泊料金について当方は釣銭の用意がありません。宿泊料金は，お釣りのないようご準備ください。</t>
    </r>
    <phoneticPr fontId="1"/>
  </si>
  <si>
    <r>
      <rPr>
        <b/>
        <sz val="11"/>
        <color theme="1"/>
        <rFont val="ＭＳ 明朝"/>
        <family val="1"/>
        <charset val="128"/>
      </rPr>
      <t>【連絡先】</t>
    </r>
    <r>
      <rPr>
        <sz val="11"/>
        <color theme="1"/>
        <rFont val="ＭＳ 明朝"/>
        <family val="1"/>
        <charset val="128"/>
      </rPr>
      <t xml:space="preserve">
事務・キャンパス支援センター財務管理グループ
（本部（事務局）棟２階（保健管理センターの正面））
内線: 5298,5420
mail：fn-hall@office.kobe-u.ac.jp
</t>
    </r>
    <phoneticPr fontId="1"/>
  </si>
  <si>
    <t>利用者</t>
    <rPh sb="0" eb="1">
      <t>リ</t>
    </rPh>
    <rPh sb="1" eb="2">
      <t>ヨウ</t>
    </rPh>
    <rPh sb="2" eb="3">
      <t>モノ</t>
    </rPh>
    <phoneticPr fontId="1"/>
  </si>
  <si>
    <r>
      <rPr>
        <b/>
        <sz val="11"/>
        <color theme="1"/>
        <rFont val="ＭＳ 明朝"/>
        <family val="1"/>
        <charset val="128"/>
      </rPr>
      <t>【使用料金の支払い及び鍵の受け渡し】</t>
    </r>
    <r>
      <rPr>
        <sz val="11"/>
        <color theme="1"/>
        <rFont val="ＭＳ 明朝"/>
        <family val="1"/>
        <charset val="128"/>
      </rPr>
      <t xml:space="preserve">
申込者がこの許可書をプリントアウト（持参）し、</t>
    </r>
    <r>
      <rPr>
        <sz val="11"/>
        <color rgb="FFFF0000"/>
        <rFont val="ＭＳ 明朝"/>
        <family val="1"/>
        <charset val="128"/>
      </rPr>
      <t>使用当日（休館日から使用する場合は、その直前の平日）の８時３０分～１２時、１３時～１７時の間</t>
    </r>
    <r>
      <rPr>
        <sz val="11"/>
        <color theme="1"/>
        <rFont val="ＭＳ 明朝"/>
        <family val="1"/>
        <charset val="128"/>
      </rPr>
      <t xml:space="preserve">に事務・キャンパス支援センター財務管理グループ（本部（事務局）棟の２階（正面玄関から入った所が２階。保健管理センターの正面）で料金を支払い、鍵をお受け取りください。
</t>
    </r>
    <phoneticPr fontId="1"/>
  </si>
  <si>
    <t>利用室名</t>
    <rPh sb="0" eb="2">
      <t>リヨウ</t>
    </rPh>
    <rPh sb="2" eb="3">
      <t>シツ</t>
    </rPh>
    <rPh sb="3" eb="4">
      <t>メイ</t>
    </rPh>
    <phoneticPr fontId="1"/>
  </si>
  <si>
    <t>宿泊期間</t>
    <rPh sb="0" eb="1">
      <t>ヤド</t>
    </rPh>
    <rPh sb="1" eb="2">
      <t>トマリ</t>
    </rPh>
    <rPh sb="2" eb="4">
      <t>キカン</t>
    </rPh>
    <phoneticPr fontId="1"/>
  </si>
  <si>
    <t>　  　猪　原　豊　之</t>
    <rPh sb="4" eb="5">
      <t>イノシシ</t>
    </rPh>
    <rPh sb="6" eb="7">
      <t>ハラ</t>
    </rPh>
    <rPh sb="8" eb="9">
      <t>トヨ</t>
    </rPh>
    <rPh sb="10" eb="11">
      <t>コレ</t>
    </rPh>
    <phoneticPr fontId="1"/>
  </si>
  <si>
    <t xml:space="preserve">  財務企画課長</t>
    <rPh sb="2" eb="4">
      <t>ザイム</t>
    </rPh>
    <rPh sb="4" eb="6">
      <t>キカク</t>
    </rPh>
    <rPh sb="6" eb="8">
      <t>カチョウ</t>
    </rPh>
    <phoneticPr fontId="1"/>
  </si>
  <si>
    <t>文学部/Faculty of Letters</t>
  </si>
  <si>
    <t>人文学研究科/Graduate School of Humanities</t>
  </si>
  <si>
    <t>国際人間科学部/Faculty of Global Human Sciences</t>
  </si>
  <si>
    <t>国際文化学研究科/Graduate School of Intercultural Studies</t>
  </si>
  <si>
    <t>人間発達環境学研究科/Graduate School of Human Development and Environment</t>
  </si>
  <si>
    <t>法学部/Faculty of Law</t>
  </si>
  <si>
    <t>法学研究科/Graduate School of Law</t>
  </si>
  <si>
    <t>経済学部/Faculty of Economics</t>
  </si>
  <si>
    <t>経済学研究科/Graduate School of Economics</t>
  </si>
  <si>
    <t>経営学部/Faculty of Business Administration</t>
  </si>
  <si>
    <t>経営学研究科/Graduate School of Business Administration</t>
  </si>
  <si>
    <t>理学研究科/Graduate School of Science</t>
  </si>
  <si>
    <t>医学研究科/Graduate School of Medicine</t>
  </si>
  <si>
    <t>保健学研究科/Graduate School of Health Sciences</t>
  </si>
  <si>
    <t>工学部/Faculty of Engineering</t>
  </si>
  <si>
    <t>工学研究科/Graduate School of Engineering</t>
  </si>
  <si>
    <t>システム情報学研究科/Graduate School of System Informatics</t>
  </si>
  <si>
    <t>農学部/Faculty of Agriculture</t>
  </si>
  <si>
    <t>農学研究科/Graduate School of Agricultural Science</t>
  </si>
  <si>
    <t>海事科学部/Faculty of Maritime Sciences</t>
  </si>
  <si>
    <t>海事科学研究科/Graduate School of Maritime Science</t>
  </si>
  <si>
    <t>国際協力研究科/Graduate School of International Cooperation Studies</t>
  </si>
  <si>
    <t>科学技術イノベーション研究科/Graduate School of Science, Technology and Innovation</t>
  </si>
  <si>
    <t>特別聴講学生/special auditing student</t>
    <rPh sb="0" eb="2">
      <t>トクベツ</t>
    </rPh>
    <rPh sb="2" eb="4">
      <t>チョウコウ</t>
    </rPh>
    <rPh sb="4" eb="6">
      <t>ガクセイ</t>
    </rPh>
    <phoneticPr fontId="1"/>
  </si>
  <si>
    <t>特別研究学生/special research student</t>
    <rPh sb="0" eb="2">
      <t>トクベツ</t>
    </rPh>
    <rPh sb="2" eb="4">
      <t>ケンキュウ</t>
    </rPh>
    <rPh sb="4" eb="6">
      <t>ガクセイ</t>
    </rPh>
    <phoneticPr fontId="1"/>
  </si>
  <si>
    <t>研究生/research student</t>
    <rPh sb="0" eb="3">
      <t>ケンキュウセイ</t>
    </rPh>
    <phoneticPr fontId="1"/>
  </si>
  <si>
    <t>学部1年/first year student  (undergraduate)</t>
    <rPh sb="0" eb="2">
      <t>ガクブ</t>
    </rPh>
    <rPh sb="3" eb="4">
      <t>ネン</t>
    </rPh>
    <phoneticPr fontId="1"/>
  </si>
  <si>
    <t>学部2年/second year student  (undergraduate)</t>
    <rPh sb="0" eb="2">
      <t>ガクブ</t>
    </rPh>
    <rPh sb="3" eb="4">
      <t>ネン</t>
    </rPh>
    <phoneticPr fontId="1"/>
  </si>
  <si>
    <t>学部3年/third year student  (undergraduate)</t>
    <rPh sb="0" eb="2">
      <t>ガクブ</t>
    </rPh>
    <rPh sb="3" eb="4">
      <t>ネン</t>
    </rPh>
    <phoneticPr fontId="1"/>
  </si>
  <si>
    <t>学部5年/fifth year student  (undergraduate)</t>
    <rPh sb="0" eb="2">
      <t>ガクブ</t>
    </rPh>
    <rPh sb="3" eb="4">
      <t>ネン</t>
    </rPh>
    <phoneticPr fontId="1"/>
  </si>
  <si>
    <t>学部6年/sixth year student  (undergraduate)</t>
    <rPh sb="0" eb="2">
      <t>ガクブ</t>
    </rPh>
    <rPh sb="3" eb="4">
      <t>ネン</t>
    </rPh>
    <phoneticPr fontId="1"/>
  </si>
  <si>
    <t>修士1年/first year student (Master's Program)</t>
    <rPh sb="0" eb="2">
      <t>シュウシ</t>
    </rPh>
    <rPh sb="3" eb="4">
      <t>ネン</t>
    </rPh>
    <phoneticPr fontId="1"/>
  </si>
  <si>
    <t>修士2年/second year student (Master's Program)</t>
    <rPh sb="0" eb="2">
      <t>シュウシ</t>
    </rPh>
    <rPh sb="3" eb="4">
      <t>ネン</t>
    </rPh>
    <phoneticPr fontId="1"/>
  </si>
  <si>
    <t>博士1年/first year student (Doctoral Program)</t>
    <rPh sb="0" eb="2">
      <t>ハカセ</t>
    </rPh>
    <rPh sb="3" eb="4">
      <t>ネン</t>
    </rPh>
    <phoneticPr fontId="1"/>
  </si>
  <si>
    <t>博士2年/second year student (Doctoral Program)</t>
    <rPh sb="0" eb="2">
      <t>ハカセ</t>
    </rPh>
    <rPh sb="3" eb="4">
      <t>ネン</t>
    </rPh>
    <phoneticPr fontId="1"/>
  </si>
  <si>
    <t>博士3年/third year student (Doctoral Program)</t>
    <rPh sb="0" eb="2">
      <t>ハカセ</t>
    </rPh>
    <rPh sb="3" eb="4">
      <t>ネン</t>
    </rPh>
    <phoneticPr fontId="1"/>
  </si>
  <si>
    <t>ｲﾝﾀｰﾅｼｮﾅﾙ･ﾚｼﾞﾃﾞﾝｽ/International Residence</t>
    <phoneticPr fontId="1"/>
  </si>
  <si>
    <t>国維寮/Kokui Residence</t>
    <phoneticPr fontId="1"/>
  </si>
  <si>
    <t>住吉国際/Sumiyoshi International Student House</t>
    <phoneticPr fontId="1"/>
  </si>
  <si>
    <t xml:space="preserve">白鴎寮/Hakuo Dormitory </t>
    <phoneticPr fontId="1"/>
  </si>
  <si>
    <t>区分</t>
    <rPh sb="0" eb="2">
      <t>クブン</t>
    </rPh>
    <phoneticPr fontId="1"/>
  </si>
  <si>
    <t>在学生/Current Student</t>
    <phoneticPr fontId="1"/>
  </si>
  <si>
    <t>中国</t>
    <rPh sb="0" eb="2">
      <t>チュウゴク</t>
    </rPh>
    <phoneticPr fontId="1"/>
  </si>
  <si>
    <t>男/male</t>
    <phoneticPr fontId="1"/>
  </si>
  <si>
    <t>女/female</t>
    <phoneticPr fontId="1"/>
  </si>
  <si>
    <t>〇〇@yahoo.com</t>
    <phoneticPr fontId="1"/>
  </si>
  <si>
    <t>単身/single</t>
    <phoneticPr fontId="1"/>
  </si>
  <si>
    <t>夫婦/married couple</t>
    <phoneticPr fontId="1"/>
  </si>
  <si>
    <t>住吉寮(男子のみ)/Sumiyoshi Residence(male only)</t>
    <rPh sb="4" eb="6">
      <t>ダンシ</t>
    </rPh>
    <phoneticPr fontId="1"/>
  </si>
  <si>
    <t>女子寮(女子のみ)/Joshi-Ryo(female only)</t>
    <rPh sb="4" eb="6">
      <t>ジョシ</t>
    </rPh>
    <phoneticPr fontId="1"/>
  </si>
  <si>
    <t>国際交流会館/International House (Fukae)</t>
    <phoneticPr fontId="1"/>
  </si>
  <si>
    <t>②＝簡単な日常会話程度ならできる。can speak enough Japanese to have a normal everyday conversation</t>
  </si>
  <si>
    <r>
      <t xml:space="preserve">配偶者居住地
</t>
    </r>
    <r>
      <rPr>
        <sz val="9"/>
        <color theme="1"/>
        <rFont val="ＭＳ ゴシック"/>
        <family val="3"/>
        <charset val="128"/>
      </rPr>
      <t>Your spouse’s current place of residence</t>
    </r>
    <rPh sb="0" eb="3">
      <t>ハイグウシャ</t>
    </rPh>
    <rPh sb="3" eb="6">
      <t>キョジュウチ</t>
    </rPh>
    <phoneticPr fontId="1"/>
  </si>
  <si>
    <r>
      <t xml:space="preserve">日本語能力
</t>
    </r>
    <r>
      <rPr>
        <sz val="9"/>
        <color theme="1"/>
        <rFont val="ＭＳ ゴシック"/>
        <family val="3"/>
        <charset val="128"/>
      </rPr>
      <t>Japanese language proficiency</t>
    </r>
    <rPh sb="0" eb="3">
      <t>ニホンゴ</t>
    </rPh>
    <rPh sb="3" eb="5">
      <t>ノウリョク</t>
    </rPh>
    <phoneticPr fontId="1"/>
  </si>
  <si>
    <r>
      <t xml:space="preserve">寮名（単身者用）
</t>
    </r>
    <r>
      <rPr>
        <sz val="9"/>
        <color theme="1"/>
        <rFont val="ＭＳ ゴシック"/>
        <family val="3"/>
        <charset val="128"/>
      </rPr>
      <t>Dormitory's name（Single Room)</t>
    </r>
    <rPh sb="0" eb="1">
      <t>リョウ</t>
    </rPh>
    <rPh sb="1" eb="2">
      <t>メイ</t>
    </rPh>
    <rPh sb="3" eb="5">
      <t>タンシン</t>
    </rPh>
    <rPh sb="5" eb="6">
      <t>シャ</t>
    </rPh>
    <rPh sb="6" eb="7">
      <t>ヨウ</t>
    </rPh>
    <phoneticPr fontId="1"/>
  </si>
  <si>
    <r>
      <t xml:space="preserve">身分
</t>
    </r>
    <r>
      <rPr>
        <sz val="9"/>
        <color theme="1"/>
        <rFont val="ＭＳ ゴシック"/>
        <family val="3"/>
        <charset val="128"/>
      </rPr>
      <t>Status</t>
    </r>
    <rPh sb="0" eb="2">
      <t>ミブン</t>
    </rPh>
    <phoneticPr fontId="1"/>
  </si>
  <si>
    <r>
      <t xml:space="preserve">学部・大学院名
</t>
    </r>
    <r>
      <rPr>
        <sz val="9"/>
        <color theme="1"/>
        <rFont val="ＭＳ ゴシック"/>
        <family val="3"/>
        <charset val="128"/>
      </rPr>
      <t>Faculty/Graduate School</t>
    </r>
    <rPh sb="0" eb="2">
      <t>ガクブ</t>
    </rPh>
    <rPh sb="3" eb="6">
      <t>ダイガクイン</t>
    </rPh>
    <rPh sb="6" eb="7">
      <t>メイ</t>
    </rPh>
    <phoneticPr fontId="1"/>
  </si>
  <si>
    <r>
      <t xml:space="preserve">希望する部屋タイプ
</t>
    </r>
    <r>
      <rPr>
        <sz val="9"/>
        <color theme="1"/>
        <rFont val="ＭＳ ゴシック"/>
        <family val="3"/>
        <charset val="128"/>
      </rPr>
      <t>Desired type of rooms</t>
    </r>
    <phoneticPr fontId="1"/>
  </si>
  <si>
    <r>
      <t xml:space="preserve">性別
</t>
    </r>
    <r>
      <rPr>
        <sz val="9"/>
        <color theme="1"/>
        <rFont val="ＭＳ ゴシック"/>
        <family val="3"/>
        <charset val="128"/>
      </rPr>
      <t>Sex</t>
    </r>
    <rPh sb="0" eb="2">
      <t>セイベツ</t>
    </rPh>
    <phoneticPr fontId="1"/>
  </si>
  <si>
    <t>Hanako ROKKO</t>
    <phoneticPr fontId="1"/>
  </si>
  <si>
    <t>〇〇@gmail.com</t>
    <phoneticPr fontId="1"/>
  </si>
  <si>
    <t>神戸市灘区六甲台町11</t>
    <rPh sb="0" eb="3">
      <t>コウベシ</t>
    </rPh>
    <rPh sb="3" eb="5">
      <t>ナダク</t>
    </rPh>
    <rPh sb="5" eb="8">
      <t>ロッコウダイ</t>
    </rPh>
    <rPh sb="8" eb="9">
      <t>チョウ</t>
    </rPh>
    <phoneticPr fontId="1"/>
  </si>
  <si>
    <t>①＝ほとんど判らない。know very little Japanese</t>
  </si>
  <si>
    <t>神戸 太郎</t>
    <rPh sb="0" eb="2">
      <t>カンベ</t>
    </rPh>
    <rPh sb="3" eb="5">
      <t>タロウ</t>
    </rPh>
    <phoneticPr fontId="1"/>
  </si>
  <si>
    <t>鶴甲　町</t>
    <rPh sb="0" eb="1">
      <t>ツル</t>
    </rPh>
    <rPh sb="1" eb="2">
      <t>カブト</t>
    </rPh>
    <rPh sb="3" eb="4">
      <t>マチ</t>
    </rPh>
    <phoneticPr fontId="1"/>
  </si>
  <si>
    <t>はい/YES</t>
    <phoneticPr fontId="1"/>
  </si>
  <si>
    <t>いいえ/NO</t>
    <phoneticPr fontId="1"/>
  </si>
  <si>
    <t>日本/Japan</t>
    <rPh sb="0" eb="2">
      <t>ニホン</t>
    </rPh>
    <phoneticPr fontId="1"/>
  </si>
  <si>
    <t>日本以外/Other country</t>
    <rPh sb="0" eb="2">
      <t>ニホン</t>
    </rPh>
    <rPh sb="2" eb="4">
      <t>イガイ</t>
    </rPh>
    <phoneticPr fontId="1"/>
  </si>
  <si>
    <t>コウベ　タロウ</t>
    <phoneticPr fontId="1"/>
  </si>
  <si>
    <t>ハナコ　ロッコウ</t>
    <phoneticPr fontId="1"/>
  </si>
  <si>
    <t>1-1,〇〇, Bangkok, Thai</t>
  </si>
  <si>
    <t>(質問)あなた、または、あなたの配偶者は過去に神戸大学学生寮に入居しましたか？/Q: Have you or your spouse ever lived in a Kobe University Dormitory?</t>
  </si>
  <si>
    <r>
      <t xml:space="preserve">寮名（夫婦・家族用）
</t>
    </r>
    <r>
      <rPr>
        <sz val="9"/>
        <color theme="1"/>
        <rFont val="ＭＳ ゴシック"/>
        <family val="3"/>
        <charset val="128"/>
      </rPr>
      <t>Dormitory's name (For Married Couple and Family)</t>
    </r>
  </si>
  <si>
    <r>
      <t xml:space="preserve">過去の学生寮入居状況
</t>
    </r>
    <r>
      <rPr>
        <sz val="9"/>
        <color theme="1"/>
        <rFont val="ＭＳ ゴシック"/>
        <family val="3"/>
        <charset val="128"/>
      </rPr>
      <t>History of residence in Kobe University’s dormitories (including your spouse)</t>
    </r>
  </si>
  <si>
    <t>寮名
Dormitory name</t>
  </si>
  <si>
    <t>家族/family</t>
  </si>
  <si>
    <t>学部4年/fourth year student  (undergraduate)</t>
  </si>
  <si>
    <t>博士4年/fourth year student (Doctoral Program)</t>
  </si>
  <si>
    <t>①＝ほとんど判らない。/Know very little Japanese</t>
  </si>
  <si>
    <t>②＝簡単な日常会話程度ならできる。/Can speak enough Japanese to have a normal everyday conversation</t>
  </si>
  <si>
    <t>③＝日本語の授業を理解し、日本語で質問もできる。/Can understand lectures in Japanese and ask questions in Japanese</t>
  </si>
  <si>
    <t>理学部/Faculty of Science</t>
    <phoneticPr fontId="1"/>
  </si>
  <si>
    <t>医学部/Faculty of medicine</t>
    <rPh sb="0" eb="2">
      <t>イガク</t>
    </rPh>
    <rPh sb="2" eb="3">
      <t>ブ</t>
    </rPh>
    <phoneticPr fontId="1"/>
  </si>
  <si>
    <t>海洋政策科学部/Faculty of Oceanology</t>
    <rPh sb="0" eb="2">
      <t>カイヨウ</t>
    </rPh>
    <rPh sb="2" eb="4">
      <t>セイサク</t>
    </rPh>
    <rPh sb="4" eb="7">
      <t>カガクブ</t>
    </rPh>
    <phoneticPr fontId="1"/>
  </si>
  <si>
    <t>グローバル教育センター/Global Education Center</t>
    <rPh sb="5" eb="7">
      <t>キョウイク</t>
    </rPh>
    <phoneticPr fontId="1"/>
  </si>
  <si>
    <t>子どもの有無
Child status</t>
    <rPh sb="0" eb="1">
      <t>コ</t>
    </rPh>
    <rPh sb="4" eb="6">
      <t>ウム</t>
    </rPh>
    <phoneticPr fontId="1"/>
  </si>
  <si>
    <t>いない/NONE</t>
    <phoneticPr fontId="1"/>
  </si>
  <si>
    <t>１歳未満の子供がいる</t>
    <rPh sb="1" eb="4">
      <t>サイミマン</t>
    </rPh>
    <rPh sb="5" eb="7">
      <t>コドモ</t>
    </rPh>
    <phoneticPr fontId="1"/>
  </si>
  <si>
    <t>１歳以上の子供がいる</t>
    <rPh sb="1" eb="4">
      <t>サイイジョウ</t>
    </rPh>
    <rPh sb="5" eb="7">
      <t>コドモ</t>
    </rPh>
    <phoneticPr fontId="1"/>
  </si>
  <si>
    <t>国維寮/Kokui Dormitory</t>
    <rPh sb="0" eb="1">
      <t>コク</t>
    </rPh>
    <rPh sb="1" eb="2">
      <t>イ</t>
    </rPh>
    <rPh sb="2" eb="3">
      <t>リョウ</t>
    </rPh>
    <phoneticPr fontId="1"/>
  </si>
  <si>
    <t>住吉国際学生宿舎/Sumiyoshi International Student House</t>
    <rPh sb="0" eb="2">
      <t>スミヨシ</t>
    </rPh>
    <rPh sb="2" eb="4">
      <t>コクサイ</t>
    </rPh>
    <rPh sb="4" eb="6">
      <t>ガクセイ</t>
    </rPh>
    <rPh sb="6" eb="8">
      <t>シュクシャ</t>
    </rPh>
    <phoneticPr fontId="1"/>
  </si>
  <si>
    <t>白鴎寮/Hakuo Dormitory</t>
    <rPh sb="0" eb="2">
      <t>ハクオウ</t>
    </rPh>
    <rPh sb="2" eb="3">
      <t>リョウ</t>
    </rPh>
    <phoneticPr fontId="1"/>
  </si>
  <si>
    <t>国際交流会館/International House (Fukae)</t>
    <phoneticPr fontId="1"/>
  </si>
  <si>
    <t>221B111B</t>
    <phoneticPr fontId="1"/>
  </si>
  <si>
    <t>新入生/Prospective Student</t>
    <phoneticPr fontId="1"/>
  </si>
  <si>
    <t>氏名： Name</t>
    <rPh sb="0" eb="2">
      <t>シメイ</t>
    </rPh>
    <phoneticPr fontId="1"/>
  </si>
  <si>
    <t>氏名(フリガナ)： Name (Furigana : Japanese syllabary characters)</t>
  </si>
  <si>
    <t>国籍： Nationality</t>
    <rPh sb="0" eb="2">
      <t>コクセキ</t>
    </rPh>
    <phoneticPr fontId="1"/>
  </si>
  <si>
    <t>性別： Sex</t>
    <rPh sb="0" eb="2">
      <t>セイベツ</t>
    </rPh>
    <phoneticPr fontId="1"/>
  </si>
  <si>
    <t>現住所： Present address</t>
    <rPh sb="0" eb="1">
      <t>ゲン</t>
    </rPh>
    <rPh sb="1" eb="3">
      <t>ジュウショ</t>
    </rPh>
    <phoneticPr fontId="1"/>
  </si>
  <si>
    <t>メールアドレス： Email address</t>
    <phoneticPr fontId="1"/>
  </si>
  <si>
    <t>希望する部屋タイプ： Desired type of rooms</t>
    <phoneticPr fontId="1"/>
  </si>
  <si>
    <t>(在学生のみ)学籍番号： (If Current Student)Student No.</t>
    <rPh sb="1" eb="4">
      <t>ザイガクセイ</t>
    </rPh>
    <rPh sb="7" eb="9">
      <t>ガクセキ</t>
    </rPh>
    <rPh sb="9" eb="11">
      <t>バンゴウ</t>
    </rPh>
    <phoneticPr fontId="1"/>
  </si>
  <si>
    <t>申請日： Date　【year/month/day】</t>
    <rPh sb="0" eb="2">
      <t>シンセイ</t>
    </rPh>
    <rPh sb="2" eb="3">
      <t>ビ</t>
    </rPh>
    <phoneticPr fontId="1"/>
  </si>
  <si>
    <t>第1希望： first choice</t>
    <phoneticPr fontId="1"/>
  </si>
  <si>
    <t>第2希望： second choice</t>
    <phoneticPr fontId="1"/>
  </si>
  <si>
    <t>第3希望： third choice</t>
    <phoneticPr fontId="1"/>
  </si>
  <si>
    <t>第4希望： fourth choice</t>
    <phoneticPr fontId="1"/>
  </si>
  <si>
    <t>第5希望： fifth choice</t>
    <phoneticPr fontId="1"/>
  </si>
  <si>
    <t>配偶者の氏名： Your spouse’s name</t>
    <phoneticPr fontId="1"/>
  </si>
  <si>
    <t>配偶者の現在の居住地： 
Your spouse’s current place of residence</t>
    <phoneticPr fontId="1"/>
  </si>
  <si>
    <t xml:space="preserve">はいの場合、寮名： If yes, Dormitory’s name: </t>
    <phoneticPr fontId="1"/>
  </si>
  <si>
    <t>過去の入居期間(始期)： 
term of residence in the past (commencement)
【year/month/day】</t>
    <phoneticPr fontId="1"/>
  </si>
  <si>
    <t>過去の入居期間(終期)： 
term of residence in the past (termination)
【year/month/day】</t>
    <phoneticPr fontId="1"/>
  </si>
  <si>
    <t>質問事項： Questionnaire</t>
    <rPh sb="0" eb="2">
      <t>シツモン</t>
    </rPh>
    <rPh sb="2" eb="4">
      <t>ジコウ</t>
    </rPh>
    <phoneticPr fontId="1"/>
  </si>
  <si>
    <t>回答： Answer</t>
    <rPh sb="0" eb="2">
      <t>カイトウ</t>
    </rPh>
    <phoneticPr fontId="1"/>
  </si>
  <si>
    <t>過去の学生寮入居状況(配偶者を含む)：
History of residence in Kobe University’s dormitories (including your spouse)</t>
    <phoneticPr fontId="1"/>
  </si>
  <si>
    <t>夫婦室または家族室希望者のみ記入してください：
Fill in for Married Couples and for Family.</t>
    <phoneticPr fontId="1"/>
  </si>
  <si>
    <t>記入してください／Fill in.</t>
    <rPh sb="0" eb="2">
      <t>キニュウ</t>
    </rPh>
    <phoneticPr fontId="1"/>
  </si>
  <si>
    <t>選択してください／Please use the pull-down menu.</t>
  </si>
  <si>
    <t>選択してください／Please use the pull-down menu.</t>
    <rPh sb="0" eb="2">
      <t>センタク</t>
    </rPh>
    <phoneticPr fontId="1"/>
  </si>
  <si>
    <r>
      <t>Example A</t>
    </r>
    <r>
      <rPr>
        <b/>
        <sz val="14"/>
        <color rgb="FFFF0000"/>
        <rFont val="BIZ UDゴシック"/>
        <family val="3"/>
        <charset val="128"/>
      </rPr>
      <t>(Prospective Student)</t>
    </r>
    <phoneticPr fontId="1"/>
  </si>
  <si>
    <r>
      <t>Example B</t>
    </r>
    <r>
      <rPr>
        <b/>
        <sz val="14"/>
        <color rgb="FFFF0000"/>
        <rFont val="BIZ UDゴシック"/>
        <family val="3"/>
        <charset val="128"/>
      </rPr>
      <t>(Current Student)</t>
    </r>
    <phoneticPr fontId="1"/>
  </si>
  <si>
    <t>新入生／Prospective Student</t>
  </si>
  <si>
    <t>在学生／Current Student</t>
  </si>
  <si>
    <t>科学技術イノベーション研究科／Graduate School of Science, Technology and Innovation</t>
  </si>
  <si>
    <t>経営学研究科／Graduate School of Business Administration</t>
  </si>
  <si>
    <t>研究生／research student</t>
    <rPh sb="0" eb="3">
      <t>ケンキュウセイ</t>
    </rPh>
    <phoneticPr fontId="1"/>
  </si>
  <si>
    <t>博士2年／second year student (Doctoral Program)</t>
    <rPh sb="0" eb="2">
      <t>ハカセ</t>
    </rPh>
    <rPh sb="3" eb="4">
      <t>ネン</t>
    </rPh>
    <phoneticPr fontId="1"/>
  </si>
  <si>
    <t>女／female</t>
  </si>
  <si>
    <t>男／male</t>
  </si>
  <si>
    <t>単身／single</t>
  </si>
  <si>
    <t>夫婦／married couple</t>
  </si>
  <si>
    <t xml:space="preserve">白鴎寮／Hakuo Dormitory </t>
  </si>
  <si>
    <t>住吉国際／Sumiyoshi International Student House</t>
  </si>
  <si>
    <t>ｲﾝﾀｰﾅｼｮﾅﾙ･ﾚｼﾞﾃﾞﾝｽ／International Residence</t>
  </si>
  <si>
    <t>国際交流会館／International House (Fukae)</t>
  </si>
  <si>
    <t>日本以外／Other country</t>
    <rPh sb="0" eb="2">
      <t>ニホン</t>
    </rPh>
    <rPh sb="2" eb="4">
      <t>イガイ</t>
    </rPh>
    <phoneticPr fontId="1"/>
  </si>
  <si>
    <t>いいえ／NO</t>
  </si>
  <si>
    <t>はい／YES</t>
  </si>
  <si>
    <t>→
学生入力データ</t>
    <rPh sb="2" eb="4">
      <t>ガクセイ</t>
    </rPh>
    <rPh sb="4" eb="6">
      <t>ニュウリョク</t>
    </rPh>
    <phoneticPr fontId="1"/>
  </si>
  <si>
    <t>Application Form（For Students）</t>
    <phoneticPr fontId="1"/>
  </si>
  <si>
    <t>注記1/Note1 ）</t>
  </si>
  <si>
    <t>＊再応募者の入居期間は、前入居期間と合わせて最長で、単身室は1年、夫婦室3年まで</t>
  </si>
  <si>
    <t xml:space="preserve">　Re-application is acceptable as long as the total period of residence does not exceed 1 year for single room, 3 years for married 
couple and family room. 
</t>
  </si>
  <si>
    <t xml:space="preserve">日本語能力(①・②・③ から選択してください。)注記4を参照ください：
Japanese language proficiency( Choose ① or ② or ③.) </t>
    <phoneticPr fontId="1"/>
  </si>
  <si>
    <t>配偶者が海外居住の場合、来日予定日： 
If your spouse lives in another country, write the date they will arrive in Japan　【year/month/day】</t>
    <phoneticPr fontId="1"/>
  </si>
  <si>
    <t>&lt;夫婦室、家族室希望者&gt;
希望宿舎名(入居を希望する宿舎を第１希望から順に選択してください。:
&lt;For Married Couples and Families&gt;
Name of the desired dormitory. (Choose the dormitory in order of your preference.)</t>
    <phoneticPr fontId="1"/>
  </si>
  <si>
    <t>&lt;単身室希望者&gt;
希望宿舎名(入居を希望する宿舎を第１希望から順に選択してください。)
&lt;For Singles&gt;
Name of the desired dormitory (Choose the dormitory in order of your preference.)</t>
    <phoneticPr fontId="1"/>
  </si>
  <si>
    <t xml:space="preserve">入居希望期間(終期)※注記1を参照ください。：Desired term of residence (termination) 
【year/month/day】*Please refer to "NOTE 1". </t>
    <phoneticPr fontId="1"/>
  </si>
  <si>
    <t>Application Form（For Students） からの転記データです。こちらをコピペ、パワークエリ等で集計し、一覧表を作成してください。</t>
    <rPh sb="34" eb="36">
      <t>テンキ</t>
    </rPh>
    <rPh sb="56" eb="57">
      <t>トウ</t>
    </rPh>
    <rPh sb="58" eb="60">
      <t>シュウケイ</t>
    </rPh>
    <rPh sb="62" eb="64">
      <t>イチラン</t>
    </rPh>
    <rPh sb="64" eb="65">
      <t>ヒョウ</t>
    </rPh>
    <rPh sb="66" eb="68">
      <t>サクセイ</t>
    </rPh>
    <phoneticPr fontId="1"/>
  </si>
  <si>
    <t>&lt;区分&gt;新入生(2024年10月入学)または在学生： &lt;Classification&gt;Prospective Student (entering October, 2024) or  Current Student</t>
    <phoneticPr fontId="1"/>
  </si>
  <si>
    <t>学部・大学院(2024年10月現在)： Faculty/Graduate School(As of October, 2024)</t>
    <rPh sb="0" eb="2">
      <t>ガクブ</t>
    </rPh>
    <rPh sb="3" eb="6">
      <t>ダイガクイン</t>
    </rPh>
    <phoneticPr fontId="1"/>
  </si>
  <si>
    <t>身分(2024年10月現在)： Status(As of October, 2024)</t>
    <rPh sb="0" eb="2">
      <t>ミブン</t>
    </rPh>
    <phoneticPr fontId="1"/>
  </si>
  <si>
    <t>入居期間(始期)： Term of residence (commencement) 2024/10</t>
    <phoneticPr fontId="1"/>
  </si>
  <si>
    <r>
      <t>Example C</t>
    </r>
    <r>
      <rPr>
        <b/>
        <sz val="14"/>
        <color rgb="FFFF0000"/>
        <rFont val="BIZ UDゴシック"/>
        <family val="3"/>
        <charset val="128"/>
      </rPr>
      <t>(Single, apply for couple's room)</t>
    </r>
    <phoneticPr fontId="1"/>
  </si>
  <si>
    <t>111C234C</t>
    <phoneticPr fontId="1"/>
  </si>
  <si>
    <t>Rokko OROSHI</t>
    <phoneticPr fontId="1"/>
  </si>
  <si>
    <t>ロッコウ　オロシ</t>
    <phoneticPr fontId="1"/>
  </si>
  <si>
    <t>アメリカ合衆国</t>
    <rPh sb="4" eb="7">
      <t>ガッシュウコク</t>
    </rPh>
    <phoneticPr fontId="1"/>
  </si>
  <si>
    <t>ｲﾝﾀｰﾅｼｮﾅﾙ･ﾚｼﾞﾃﾞﾝｽ/International Residence</t>
  </si>
  <si>
    <t>単身/single &amp; 夫婦/married couple</t>
  </si>
  <si>
    <t>単身/single &amp; 夫婦/married couple</t>
    <phoneticPr fontId="1"/>
  </si>
  <si>
    <t>&lt;区分&gt;新入生(2025年4月入学)または在学生： &lt;Classification&gt;Prospective Student (entering April, 2025) or  Current Student</t>
    <phoneticPr fontId="1"/>
  </si>
  <si>
    <t>学部・大学院(2025年4月現在)： Faculty/Graduate School(As of April, 2025)</t>
    <rPh sb="0" eb="2">
      <t>ガクブ</t>
    </rPh>
    <rPh sb="3" eb="6">
      <t>ダイガクイン</t>
    </rPh>
    <phoneticPr fontId="1"/>
  </si>
  <si>
    <t>身分(2025年4月現在)： Status(As of April, 2025)</t>
    <rPh sb="0" eb="2">
      <t>ミブン</t>
    </rPh>
    <phoneticPr fontId="1"/>
  </si>
  <si>
    <t>入居期間(始期)： Term of residence (commencement) 2025/04</t>
    <phoneticPr fontId="1"/>
  </si>
  <si>
    <t>×ｲﾝﾀｰﾅｼｮﾅﾙ･ﾚｼﾞﾃﾞﾝｽ/International Residence</t>
    <phoneticPr fontId="1"/>
  </si>
  <si>
    <t>×国維寮/Kokui Dormitory</t>
    <rPh sb="1" eb="2">
      <t>コク</t>
    </rPh>
    <rPh sb="2" eb="3">
      <t>イ</t>
    </rPh>
    <rPh sb="3" eb="4">
      <t>リョウ</t>
    </rPh>
    <phoneticPr fontId="1"/>
  </si>
  <si>
    <t>×女子寮(女子のみ)/Joshi-Ryo(female only)</t>
    <rPh sb="5" eb="7">
      <t>ジョシ</t>
    </rPh>
    <phoneticPr fontId="1"/>
  </si>
  <si>
    <t>＊単身室Single： 最長2026年3月25日 Maximum stay until 2026/03/25</t>
    <phoneticPr fontId="1"/>
  </si>
  <si>
    <t>＊夫婦室･家族室Married couple and Family： 最長2028年3月25日 Maximum stay until 2028/03/25</t>
    <phoneticPr fontId="1"/>
  </si>
  <si>
    <t>＊研究許可期間が半年の研究生は最長2025年9月25日まで　Research students whose research period is 6 months: Maximum stay until 2025/09/25.</t>
    <phoneticPr fontId="1"/>
  </si>
  <si>
    <t>タイ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</si>
</sst>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(&quot;@&quot;)&quot;"/>
    <numFmt numFmtId="178" formatCode="&quot;円&quot;\ \(#,##0&quot;泊&quot;\)"/>
    <numFmt numFmtId="179" formatCode="yyyy/m"/>
  </numFmts>
  <fonts count="3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name val="ＭＳ ゴシック"/>
      <family val="2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u/>
      <sz val="14"/>
      <color rgb="FFFF000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b/>
      <sz val="16"/>
      <color rgb="FFFF0000"/>
      <name val="BIZ UD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22"/>
      <color rgb="FFFF0000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dashed">
        <color auto="1"/>
      </top>
      <bottom style="medium">
        <color indexed="64"/>
      </bottom>
      <diagonal/>
    </border>
    <border>
      <left/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7" fontId="4" fillId="0" borderId="0" xfId="0" applyNumberFormat="1" applyFo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77" fontId="4" fillId="0" borderId="0" xfId="0" applyNumberFormat="1" applyFont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2" xfId="0" applyFont="1" applyBorder="1">
      <alignment vertical="center"/>
    </xf>
    <xf numFmtId="0" fontId="0" fillId="2" borderId="0" xfId="0" applyFill="1" applyAlignment="1">
      <alignment horizontal="left" vertical="center" wrapText="1" shrinkToFit="1"/>
    </xf>
    <xf numFmtId="0" fontId="0" fillId="2" borderId="0" xfId="0" applyFill="1">
      <alignment vertical="center"/>
    </xf>
    <xf numFmtId="0" fontId="9" fillId="0" borderId="0" xfId="0" applyFont="1" applyAlignment="1">
      <alignment vertical="center" wrapText="1"/>
    </xf>
    <xf numFmtId="0" fontId="12" fillId="0" borderId="2" xfId="0" applyFont="1" applyBorder="1">
      <alignment vertical="center"/>
    </xf>
    <xf numFmtId="0" fontId="0" fillId="2" borderId="0" xfId="0" applyFill="1" applyAlignment="1">
      <alignment vertical="center" wrapText="1" shrinkToFit="1"/>
    </xf>
    <xf numFmtId="0" fontId="12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179" fontId="12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15" fillId="3" borderId="0" xfId="0" applyFont="1" applyFill="1" applyAlignment="1">
      <alignment vertical="center" shrinkToFit="1"/>
    </xf>
    <xf numFmtId="0" fontId="0" fillId="0" borderId="0" xfId="0" applyAlignment="1">
      <alignment vertical="center" wrapText="1" shrinkToFit="1"/>
    </xf>
    <xf numFmtId="0" fontId="16" fillId="0" borderId="0" xfId="0" applyFont="1">
      <alignment vertical="center"/>
    </xf>
    <xf numFmtId="0" fontId="17" fillId="0" borderId="1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left" vertical="center" wrapText="1"/>
    </xf>
    <xf numFmtId="179" fontId="18" fillId="0" borderId="0" xfId="0" applyNumberFormat="1" applyFont="1" applyAlignment="1">
      <alignment horizontal="left" vertical="center" wrapText="1"/>
    </xf>
    <xf numFmtId="14" fontId="21" fillId="0" borderId="19" xfId="0" applyNumberFormat="1" applyFont="1" applyBorder="1" applyAlignment="1">
      <alignment horizontal="left" vertical="center" wrapText="1"/>
    </xf>
    <xf numFmtId="14" fontId="21" fillId="0" borderId="20" xfId="0" applyNumberFormat="1" applyFont="1" applyBorder="1" applyAlignment="1">
      <alignment horizontal="left" vertical="center" wrapText="1"/>
    </xf>
    <xf numFmtId="0" fontId="21" fillId="0" borderId="20" xfId="0" applyFont="1" applyBorder="1" applyAlignment="1">
      <alignment vertical="center" wrapText="1"/>
    </xf>
    <xf numFmtId="0" fontId="21" fillId="0" borderId="21" xfId="0" applyFont="1" applyBorder="1">
      <alignment vertical="center"/>
    </xf>
    <xf numFmtId="0" fontId="21" fillId="0" borderId="20" xfId="0" applyFont="1" applyBorder="1">
      <alignment vertical="center"/>
    </xf>
    <xf numFmtId="179" fontId="21" fillId="0" borderId="20" xfId="0" applyNumberFormat="1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14" fontId="21" fillId="0" borderId="22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14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179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79" fontId="23" fillId="2" borderId="7" xfId="0" applyNumberFormat="1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horizontal="left" vertical="center" wrapText="1"/>
    </xf>
    <xf numFmtId="14" fontId="12" fillId="3" borderId="1" xfId="0" applyNumberFormat="1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3" borderId="0" xfId="0" applyFont="1" applyFill="1" applyAlignment="1">
      <alignment horizontal="right" vertical="center" wrapText="1" shrinkToFit="1"/>
    </xf>
    <xf numFmtId="0" fontId="33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0" fillId="4" borderId="11" xfId="0" applyFont="1" applyFill="1" applyBorder="1" applyAlignment="1">
      <alignment horizontal="left" vertical="center" wrapText="1"/>
    </xf>
    <xf numFmtId="0" fontId="30" fillId="4" borderId="13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2" fillId="4" borderId="15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 wrapText="1"/>
    </xf>
    <xf numFmtId="0" fontId="31" fillId="4" borderId="17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0" fillId="0" borderId="5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wrapText="1" shrinkToFi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left" vertical="center" wrapText="1" shrinkToFit="1"/>
    </xf>
    <xf numFmtId="0" fontId="30" fillId="4" borderId="10" xfId="0" applyFont="1" applyFill="1" applyBorder="1" applyAlignment="1">
      <alignment horizontal="left" vertical="center" wrapText="1" shrinkToFit="1"/>
    </xf>
    <xf numFmtId="0" fontId="30" fillId="4" borderId="5" xfId="0" applyFont="1" applyFill="1" applyBorder="1" applyAlignment="1">
      <alignment horizontal="center" vertical="center" wrapText="1"/>
    </xf>
    <xf numFmtId="0" fontId="30" fillId="4" borderId="10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left" vertical="center" wrapText="1"/>
    </xf>
    <xf numFmtId="0" fontId="30" fillId="4" borderId="8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178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CCFF"/>
      <color rgb="FFFFFFCC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4D17-5367-4058-BE4F-F7BAE39550CB}">
  <sheetPr>
    <tabColor rgb="FFFFFF00"/>
    <pageSetUpPr fitToPage="1"/>
  </sheetPr>
  <dimension ref="A1:I38"/>
  <sheetViews>
    <sheetView tabSelected="1" view="pageBreakPreview" zoomScale="85" zoomScaleNormal="85" zoomScaleSheetLayoutView="85" workbookViewId="0">
      <selection activeCell="C23" sqref="C23"/>
    </sheetView>
  </sheetViews>
  <sheetFormatPr defaultRowHeight="13.5" x14ac:dyDescent="0.15"/>
  <cols>
    <col min="1" max="1" width="69.5" style="39" customWidth="1"/>
    <col min="2" max="2" width="47.25" style="39" customWidth="1"/>
    <col min="3" max="3" width="54.375" style="40" customWidth="1"/>
    <col min="4" max="4" width="5.375" style="40" customWidth="1"/>
    <col min="5" max="5" width="54.125" style="36" customWidth="1"/>
    <col min="6" max="6" width="4.625" style="36" customWidth="1"/>
    <col min="7" max="7" width="54.125" style="36" customWidth="1"/>
    <col min="8" max="8" width="4.625" customWidth="1"/>
    <col min="9" max="9" width="54.125" customWidth="1"/>
  </cols>
  <sheetData>
    <row r="1" spans="1:9" ht="51" customHeight="1" thickBot="1" x14ac:dyDescent="0.2">
      <c r="A1" s="100" t="s">
        <v>162</v>
      </c>
      <c r="B1" s="100"/>
      <c r="C1" s="100"/>
    </row>
    <row r="2" spans="1:9" ht="36" customHeight="1" thickBot="1" x14ac:dyDescent="0.2">
      <c r="A2" s="101" t="s">
        <v>135</v>
      </c>
      <c r="B2" s="102"/>
      <c r="C2" s="73" t="s">
        <v>136</v>
      </c>
      <c r="D2" s="46"/>
      <c r="E2" s="72" t="s">
        <v>142</v>
      </c>
      <c r="F2" s="58"/>
      <c r="G2" s="72" t="s">
        <v>143</v>
      </c>
      <c r="I2" s="91" t="s">
        <v>176</v>
      </c>
    </row>
    <row r="3" spans="1:9" ht="42.75" customHeight="1" x14ac:dyDescent="0.15">
      <c r="A3" s="95" t="s">
        <v>124</v>
      </c>
      <c r="B3" s="96"/>
      <c r="C3" s="64" t="s">
        <v>139</v>
      </c>
      <c r="D3" s="47"/>
      <c r="E3" s="50">
        <v>45663</v>
      </c>
      <c r="F3" s="59"/>
      <c r="G3" s="50">
        <v>45667</v>
      </c>
      <c r="I3" s="50">
        <v>45665</v>
      </c>
    </row>
    <row r="4" spans="1:9" ht="42.75" customHeight="1" x14ac:dyDescent="0.15">
      <c r="A4" s="95" t="s">
        <v>184</v>
      </c>
      <c r="B4" s="96"/>
      <c r="C4" s="65" t="s">
        <v>140</v>
      </c>
      <c r="D4" s="48"/>
      <c r="E4" s="51" t="s">
        <v>144</v>
      </c>
      <c r="F4" s="59"/>
      <c r="G4" s="51" t="s">
        <v>145</v>
      </c>
      <c r="I4" s="51" t="s">
        <v>145</v>
      </c>
    </row>
    <row r="5" spans="1:9" ht="42.75" customHeight="1" x14ac:dyDescent="0.15">
      <c r="A5" s="95" t="s">
        <v>123</v>
      </c>
      <c r="B5" s="96"/>
      <c r="C5" s="66" t="s">
        <v>139</v>
      </c>
      <c r="E5" s="52"/>
      <c r="F5" s="60"/>
      <c r="G5" s="52" t="s">
        <v>114</v>
      </c>
      <c r="I5" s="52" t="s">
        <v>177</v>
      </c>
    </row>
    <row r="6" spans="1:9" ht="42.75" customHeight="1" x14ac:dyDescent="0.15">
      <c r="A6" s="95" t="s">
        <v>185</v>
      </c>
      <c r="B6" s="96"/>
      <c r="C6" s="66" t="s">
        <v>140</v>
      </c>
      <c r="E6" s="52" t="s">
        <v>146</v>
      </c>
      <c r="F6" s="60"/>
      <c r="G6" s="52" t="s">
        <v>147</v>
      </c>
      <c r="I6" s="52" t="s">
        <v>23</v>
      </c>
    </row>
    <row r="7" spans="1:9" ht="42.75" customHeight="1" x14ac:dyDescent="0.15">
      <c r="A7" s="95" t="s">
        <v>186</v>
      </c>
      <c r="B7" s="96"/>
      <c r="C7" s="66" t="s">
        <v>140</v>
      </c>
      <c r="E7" s="52" t="s">
        <v>148</v>
      </c>
      <c r="F7" s="60"/>
      <c r="G7" s="52" t="s">
        <v>149</v>
      </c>
      <c r="I7" s="52" t="s">
        <v>51</v>
      </c>
    </row>
    <row r="8" spans="1:9" ht="42.75" customHeight="1" x14ac:dyDescent="0.15">
      <c r="A8" s="95" t="s">
        <v>116</v>
      </c>
      <c r="B8" s="96"/>
      <c r="C8" s="66" t="s">
        <v>139</v>
      </c>
      <c r="E8" s="52" t="s">
        <v>79</v>
      </c>
      <c r="F8" s="60"/>
      <c r="G8" s="52" t="s">
        <v>83</v>
      </c>
      <c r="I8" s="52" t="s">
        <v>178</v>
      </c>
    </row>
    <row r="9" spans="1:9" ht="42.75" customHeight="1" x14ac:dyDescent="0.15">
      <c r="A9" s="95" t="s">
        <v>117</v>
      </c>
      <c r="B9" s="96"/>
      <c r="C9" s="66" t="s">
        <v>139</v>
      </c>
      <c r="E9" s="52" t="s">
        <v>90</v>
      </c>
      <c r="F9" s="60"/>
      <c r="G9" s="52" t="s">
        <v>89</v>
      </c>
      <c r="I9" s="52" t="s">
        <v>179</v>
      </c>
    </row>
    <row r="10" spans="1:9" ht="42.75" customHeight="1" x14ac:dyDescent="0.15">
      <c r="A10" s="95" t="s">
        <v>118</v>
      </c>
      <c r="B10" s="96"/>
      <c r="C10" s="66" t="s">
        <v>139</v>
      </c>
      <c r="E10" s="52" t="s">
        <v>194</v>
      </c>
      <c r="F10" s="60"/>
      <c r="G10" s="52" t="s">
        <v>62</v>
      </c>
      <c r="I10" s="52" t="s">
        <v>180</v>
      </c>
    </row>
    <row r="11" spans="1:9" ht="42.75" customHeight="1" x14ac:dyDescent="0.15">
      <c r="A11" s="95" t="s">
        <v>119</v>
      </c>
      <c r="B11" s="96"/>
      <c r="C11" s="66" t="s">
        <v>140</v>
      </c>
      <c r="E11" s="52" t="s">
        <v>150</v>
      </c>
      <c r="F11" s="60"/>
      <c r="G11" s="52" t="s">
        <v>151</v>
      </c>
      <c r="I11" s="52" t="s">
        <v>151</v>
      </c>
    </row>
    <row r="12" spans="1:9" ht="42.75" customHeight="1" x14ac:dyDescent="0.15">
      <c r="A12" s="95" t="s">
        <v>120</v>
      </c>
      <c r="B12" s="96"/>
      <c r="C12" s="66" t="s">
        <v>139</v>
      </c>
      <c r="E12" s="52" t="s">
        <v>91</v>
      </c>
      <c r="F12" s="60"/>
      <c r="G12" s="52" t="s">
        <v>81</v>
      </c>
      <c r="I12" s="52" t="s">
        <v>81</v>
      </c>
    </row>
    <row r="13" spans="1:9" ht="42.75" customHeight="1" x14ac:dyDescent="0.15">
      <c r="A13" s="95" t="s">
        <v>121</v>
      </c>
      <c r="B13" s="96"/>
      <c r="C13" s="66" t="s">
        <v>139</v>
      </c>
      <c r="E13" s="53" t="s">
        <v>80</v>
      </c>
      <c r="F13" s="61"/>
      <c r="G13" s="54" t="s">
        <v>65</v>
      </c>
      <c r="I13" s="54" t="s">
        <v>65</v>
      </c>
    </row>
    <row r="14" spans="1:9" ht="42.75" customHeight="1" x14ac:dyDescent="0.15">
      <c r="A14" s="95" t="s">
        <v>122</v>
      </c>
      <c r="B14" s="96"/>
      <c r="C14" s="66" t="s">
        <v>140</v>
      </c>
      <c r="E14" s="54" t="s">
        <v>152</v>
      </c>
      <c r="F14" s="61"/>
      <c r="G14" s="54" t="s">
        <v>153</v>
      </c>
      <c r="I14" s="54" t="s">
        <v>182</v>
      </c>
    </row>
    <row r="15" spans="1:9" ht="42.75" customHeight="1" x14ac:dyDescent="0.15">
      <c r="A15" s="95" t="s">
        <v>187</v>
      </c>
      <c r="B15" s="96"/>
      <c r="C15" s="67">
        <v>45748</v>
      </c>
      <c r="D15" s="49"/>
      <c r="E15" s="55">
        <v>45748</v>
      </c>
      <c r="F15" s="62"/>
      <c r="G15" s="55">
        <v>45748</v>
      </c>
      <c r="I15" s="55">
        <v>45748</v>
      </c>
    </row>
    <row r="16" spans="1:9" ht="42.75" customHeight="1" x14ac:dyDescent="0.15">
      <c r="A16" s="97" t="s">
        <v>170</v>
      </c>
      <c r="B16" s="96"/>
      <c r="C16" s="66" t="s">
        <v>139</v>
      </c>
      <c r="E16" s="51">
        <v>45925</v>
      </c>
      <c r="F16" s="59"/>
      <c r="G16" s="51">
        <v>46106</v>
      </c>
      <c r="I16" s="51">
        <v>45925</v>
      </c>
    </row>
    <row r="17" spans="1:9" ht="59.25" customHeight="1" x14ac:dyDescent="0.15">
      <c r="A17" s="93" t="s">
        <v>169</v>
      </c>
      <c r="B17" s="43" t="s">
        <v>125</v>
      </c>
      <c r="C17" s="68" t="s">
        <v>140</v>
      </c>
      <c r="D17" s="47"/>
      <c r="E17" s="56" t="s">
        <v>154</v>
      </c>
      <c r="F17" s="63"/>
      <c r="G17" s="56"/>
      <c r="I17" s="56"/>
    </row>
    <row r="18" spans="1:9" ht="59.25" customHeight="1" x14ac:dyDescent="0.15">
      <c r="A18" s="93"/>
      <c r="B18" s="44" t="s">
        <v>126</v>
      </c>
      <c r="C18" s="69" t="s">
        <v>140</v>
      </c>
      <c r="D18" s="47"/>
      <c r="E18" s="56" t="s">
        <v>155</v>
      </c>
      <c r="F18" s="63"/>
      <c r="G18" s="56"/>
      <c r="I18" s="56"/>
    </row>
    <row r="19" spans="1:9" ht="59.25" customHeight="1" x14ac:dyDescent="0.15">
      <c r="A19" s="93"/>
      <c r="B19" s="44" t="s">
        <v>127</v>
      </c>
      <c r="C19" s="69" t="s">
        <v>140</v>
      </c>
      <c r="D19" s="47"/>
      <c r="E19" s="56" t="s">
        <v>68</v>
      </c>
      <c r="F19" s="63"/>
      <c r="G19" s="56"/>
      <c r="I19" s="56" t="s">
        <v>110</v>
      </c>
    </row>
    <row r="20" spans="1:9" ht="59.25" customHeight="1" x14ac:dyDescent="0.15">
      <c r="A20" s="93"/>
      <c r="B20" s="44" t="s">
        <v>128</v>
      </c>
      <c r="C20" s="69" t="s">
        <v>140</v>
      </c>
      <c r="D20" s="47"/>
      <c r="E20" s="56"/>
      <c r="F20" s="63"/>
      <c r="G20" s="56"/>
      <c r="I20" s="56" t="s">
        <v>181</v>
      </c>
    </row>
    <row r="21" spans="1:9" ht="59.25" customHeight="1" x14ac:dyDescent="0.15">
      <c r="A21" s="93"/>
      <c r="B21" s="45" t="s">
        <v>129</v>
      </c>
      <c r="C21" s="70" t="s">
        <v>140</v>
      </c>
      <c r="D21" s="47"/>
      <c r="E21" s="56"/>
      <c r="F21" s="63"/>
      <c r="G21" s="56"/>
      <c r="I21" s="56" t="s">
        <v>68</v>
      </c>
    </row>
    <row r="22" spans="1:9" ht="59.25" customHeight="1" x14ac:dyDescent="0.15">
      <c r="A22" s="93" t="s">
        <v>168</v>
      </c>
      <c r="B22" s="43" t="s">
        <v>125</v>
      </c>
      <c r="C22" s="68" t="s">
        <v>140</v>
      </c>
      <c r="E22" s="56"/>
      <c r="F22" s="63"/>
      <c r="G22" s="56" t="s">
        <v>156</v>
      </c>
      <c r="I22" s="56" t="s">
        <v>156</v>
      </c>
    </row>
    <row r="23" spans="1:9" ht="59.25" customHeight="1" x14ac:dyDescent="0.15">
      <c r="A23" s="93"/>
      <c r="B23" s="45" t="s">
        <v>126</v>
      </c>
      <c r="C23" s="70" t="s">
        <v>140</v>
      </c>
      <c r="E23" s="56"/>
      <c r="F23" s="63"/>
      <c r="G23" s="56" t="s">
        <v>157</v>
      </c>
      <c r="I23" s="56" t="s">
        <v>157</v>
      </c>
    </row>
    <row r="24" spans="1:9" ht="59.25" customHeight="1" x14ac:dyDescent="0.15">
      <c r="A24" s="98" t="s">
        <v>138</v>
      </c>
      <c r="B24" s="41" t="s">
        <v>130</v>
      </c>
      <c r="C24" s="68" t="s">
        <v>139</v>
      </c>
      <c r="E24" s="56"/>
      <c r="F24" s="63"/>
      <c r="G24" s="56" t="s">
        <v>84</v>
      </c>
      <c r="I24" s="56"/>
    </row>
    <row r="25" spans="1:9" ht="59.25" customHeight="1" x14ac:dyDescent="0.15">
      <c r="A25" s="98"/>
      <c r="B25" s="42" t="s">
        <v>131</v>
      </c>
      <c r="C25" s="69" t="s">
        <v>140</v>
      </c>
      <c r="E25" s="56"/>
      <c r="F25" s="63"/>
      <c r="G25" s="56" t="s">
        <v>158</v>
      </c>
      <c r="I25" s="56"/>
    </row>
    <row r="26" spans="1:9" ht="59.25" customHeight="1" x14ac:dyDescent="0.15">
      <c r="A26" s="98"/>
      <c r="B26" s="38" t="s">
        <v>167</v>
      </c>
      <c r="C26" s="70" t="s">
        <v>139</v>
      </c>
      <c r="E26" s="51"/>
      <c r="F26" s="59"/>
      <c r="G26" s="51">
        <v>45778</v>
      </c>
      <c r="I26" s="51"/>
    </row>
    <row r="27" spans="1:9" ht="59.25" customHeight="1" x14ac:dyDescent="0.15">
      <c r="A27" s="98" t="s">
        <v>166</v>
      </c>
      <c r="B27" s="99"/>
      <c r="C27" s="66" t="s">
        <v>141</v>
      </c>
      <c r="E27" s="56" t="s">
        <v>71</v>
      </c>
      <c r="F27" s="63"/>
      <c r="G27" s="56" t="s">
        <v>82</v>
      </c>
      <c r="I27" s="56" t="s">
        <v>82</v>
      </c>
    </row>
    <row r="28" spans="1:9" ht="59.25" customHeight="1" x14ac:dyDescent="0.15">
      <c r="A28" s="93" t="s">
        <v>137</v>
      </c>
      <c r="B28" s="37" t="s">
        <v>92</v>
      </c>
      <c r="C28" s="68" t="s">
        <v>140</v>
      </c>
      <c r="E28" s="51" t="s">
        <v>159</v>
      </c>
      <c r="F28" s="59"/>
      <c r="G28" s="51" t="s">
        <v>160</v>
      </c>
      <c r="I28" s="51" t="s">
        <v>160</v>
      </c>
    </row>
    <row r="29" spans="1:9" ht="59.25" customHeight="1" x14ac:dyDescent="0.15">
      <c r="A29" s="93"/>
      <c r="B29" s="42" t="s">
        <v>132</v>
      </c>
      <c r="C29" s="69" t="s">
        <v>140</v>
      </c>
      <c r="E29" s="51"/>
      <c r="F29" s="59"/>
      <c r="G29" s="51" t="s">
        <v>156</v>
      </c>
      <c r="I29" s="51"/>
    </row>
    <row r="30" spans="1:9" ht="59.25" customHeight="1" x14ac:dyDescent="0.15">
      <c r="A30" s="93"/>
      <c r="B30" s="42" t="s">
        <v>133</v>
      </c>
      <c r="C30" s="69" t="s">
        <v>139</v>
      </c>
      <c r="E30" s="51"/>
      <c r="F30" s="59"/>
      <c r="G30" s="51">
        <v>45566</v>
      </c>
      <c r="I30" s="51">
        <v>45566</v>
      </c>
    </row>
    <row r="31" spans="1:9" ht="59.25" customHeight="1" thickBot="1" x14ac:dyDescent="0.2">
      <c r="A31" s="94"/>
      <c r="B31" s="74" t="s">
        <v>134</v>
      </c>
      <c r="C31" s="71" t="s">
        <v>139</v>
      </c>
      <c r="E31" s="57"/>
      <c r="F31" s="59"/>
      <c r="G31" s="57">
        <v>45741</v>
      </c>
      <c r="I31" s="57">
        <v>45741</v>
      </c>
    </row>
    <row r="33" spans="1:7" s="81" customFormat="1" ht="28.5" customHeight="1" x14ac:dyDescent="0.15">
      <c r="A33" s="78" t="s">
        <v>163</v>
      </c>
      <c r="B33" s="79"/>
      <c r="C33" s="80"/>
      <c r="D33" s="80"/>
      <c r="E33" s="79"/>
      <c r="F33" s="79"/>
      <c r="G33" s="79"/>
    </row>
    <row r="34" spans="1:7" s="81" customFormat="1" ht="28.5" customHeight="1" x14ac:dyDescent="0.15">
      <c r="A34" s="82" t="s">
        <v>191</v>
      </c>
      <c r="B34" s="79"/>
      <c r="C34" s="80"/>
      <c r="D34" s="80"/>
      <c r="E34" s="79"/>
      <c r="F34" s="79"/>
      <c r="G34" s="79"/>
    </row>
    <row r="35" spans="1:7" s="81" customFormat="1" ht="28.5" customHeight="1" x14ac:dyDescent="0.15">
      <c r="A35" s="82" t="s">
        <v>192</v>
      </c>
      <c r="B35" s="79"/>
      <c r="C35" s="80"/>
      <c r="D35" s="80"/>
      <c r="E35" s="79"/>
      <c r="F35" s="79"/>
      <c r="G35" s="79"/>
    </row>
    <row r="36" spans="1:7" s="81" customFormat="1" ht="28.5" customHeight="1" x14ac:dyDescent="0.15">
      <c r="A36" s="82" t="s">
        <v>193</v>
      </c>
      <c r="B36" s="79"/>
      <c r="C36" s="80"/>
      <c r="D36" s="80"/>
      <c r="E36" s="79"/>
      <c r="F36" s="79"/>
      <c r="G36" s="79"/>
    </row>
    <row r="37" spans="1:7" s="81" customFormat="1" ht="28.5" customHeight="1" x14ac:dyDescent="0.15">
      <c r="A37" s="82" t="s">
        <v>164</v>
      </c>
      <c r="B37" s="79"/>
      <c r="C37" s="80"/>
      <c r="D37" s="80"/>
      <c r="E37" s="79"/>
      <c r="F37" s="79"/>
      <c r="G37" s="79"/>
    </row>
    <row r="38" spans="1:7" s="81" customFormat="1" ht="28.5" customHeight="1" x14ac:dyDescent="0.15">
      <c r="A38" s="82" t="s">
        <v>165</v>
      </c>
      <c r="B38" s="79"/>
      <c r="C38" s="80"/>
      <c r="D38" s="80"/>
      <c r="E38" s="79"/>
      <c r="F38" s="79"/>
      <c r="G38" s="79"/>
    </row>
  </sheetData>
  <mergeCells count="21">
    <mergeCell ref="A16:B16"/>
    <mergeCell ref="A27:B27"/>
    <mergeCell ref="A1:C1"/>
    <mergeCell ref="A2:B2"/>
    <mergeCell ref="A24:A26"/>
    <mergeCell ref="A28:A31"/>
    <mergeCell ref="A3:B3"/>
    <mergeCell ref="A4:B4"/>
    <mergeCell ref="A5:B5"/>
    <mergeCell ref="A6:B6"/>
    <mergeCell ref="A7:B7"/>
    <mergeCell ref="A8:B8"/>
    <mergeCell ref="A17:A21"/>
    <mergeCell ref="A22:A23"/>
    <mergeCell ref="A9:B9"/>
    <mergeCell ref="A10:B10"/>
    <mergeCell ref="A11:B11"/>
    <mergeCell ref="A12:B12"/>
    <mergeCell ref="A13:B13"/>
    <mergeCell ref="A14:B14"/>
    <mergeCell ref="A15:B15"/>
  </mergeCells>
  <phoneticPr fontId="1"/>
  <pageMargins left="0.7" right="0.7" top="0.75" bottom="0.75" header="0.3" footer="0.3"/>
  <pageSetup paperSize="9" scale="29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B3D17365-A607-4EE9-9CC2-BD4748837C96}">
          <x14:formula1>
            <xm:f>'Official Use Only 2'!$K$3:$K$8</xm:f>
          </x14:formula1>
          <xm:sqref>I17:I18 D17:G18 C17:C21</xm:sqref>
        </x14:dataValidation>
        <x14:dataValidation type="list" allowBlank="1" showInputMessage="1" showErrorMessage="1" xr:uid="{B9FDBF0F-E27B-4F2B-8423-00C396734AA9}">
          <x14:formula1>
            <xm:f>'Official Use Only 2'!$K$3:$K$7</xm:f>
          </x14:formula1>
          <xm:sqref>I19:I21 D19:G21</xm:sqref>
        </x14:dataValidation>
        <x14:dataValidation type="list" allowBlank="1" showInputMessage="1" showErrorMessage="1" xr:uid="{47DF773A-472D-4BFC-9829-CE62323946EA}">
          <x14:formula1>
            <xm:f>'Official Use Only 2'!$G$3:$G$29</xm:f>
          </x14:formula1>
          <xm:sqref>C6:G6 I6</xm:sqref>
        </x14:dataValidation>
        <x14:dataValidation type="list" allowBlank="1" showInputMessage="1" showErrorMessage="1" xr:uid="{6A45E651-871A-47F0-884B-D4F10C56DA76}">
          <x14:formula1>
            <xm:f>'Official Use Only 2'!$S$3:$S$9</xm:f>
          </x14:formula1>
          <xm:sqref>C29:G29 I29</xm:sqref>
        </x14:dataValidation>
        <x14:dataValidation type="list" allowBlank="1" showInputMessage="1" showErrorMessage="1" xr:uid="{F33E85C5-298E-4D86-B4E9-9EAFDCE15CC8}">
          <x14:formula1>
            <xm:f>'Official Use Only 2'!$Q$3:$Q$4</xm:f>
          </x14:formula1>
          <xm:sqref>C28:G28 I28</xm:sqref>
        </x14:dataValidation>
        <x14:dataValidation type="list" allowBlank="1" showInputMessage="1" showErrorMessage="1" xr:uid="{B7BCFCC9-908D-4AEA-9B77-D33830DAF9C9}">
          <x14:formula1>
            <xm:f>'Official Use Only 2'!$M$3:$M$4</xm:f>
          </x14:formula1>
          <xm:sqref>C22:G23 I22:I23</xm:sqref>
        </x14:dataValidation>
        <x14:dataValidation type="list" allowBlank="1" showInputMessage="1" showErrorMessage="1" xr:uid="{A67C1969-EB48-46F5-9CB4-924306069E57}">
          <x14:formula1>
            <xm:f>'Official Use Only 2'!$O$3:$O$5</xm:f>
          </x14:formula1>
          <xm:sqref>C27:G27 I27</xm:sqref>
        </x14:dataValidation>
        <x14:dataValidation type="list" allowBlank="1" showInputMessage="1" showErrorMessage="1" xr:uid="{AA926548-E2AA-4950-9035-6DC55C8BEA43}">
          <x14:formula1>
            <xm:f>'Official Use Only 2'!$E$3:$E$6</xm:f>
          </x14:formula1>
          <xm:sqref>C14:G14 I14</xm:sqref>
        </x14:dataValidation>
        <x14:dataValidation type="list" allowBlank="1" showInputMessage="1" showErrorMessage="1" xr:uid="{6106B873-0234-440E-802E-CDE391696848}">
          <x14:formula1>
            <xm:f>'Official Use Only 2'!$C$3:$C$4</xm:f>
          </x14:formula1>
          <xm:sqref>C11:G11 I11</xm:sqref>
        </x14:dataValidation>
        <x14:dataValidation type="list" allowBlank="1" showInputMessage="1" showErrorMessage="1" xr:uid="{D0D4445A-6CCB-4E2E-AB88-7AB7B2D17C77}">
          <x14:formula1>
            <xm:f>'Official Use Only 2'!$A$3:$A$4</xm:f>
          </x14:formula1>
          <xm:sqref>C4:G4 I4</xm:sqref>
        </x14:dataValidation>
        <x14:dataValidation type="list" allowBlank="1" showInputMessage="1" showErrorMessage="1" xr:uid="{85A4F892-5E8B-46FC-8AAE-CB9533BA1037}">
          <x14:formula1>
            <xm:f>'Official Use Only 2'!$I$3:$I$17</xm:f>
          </x14:formula1>
          <xm:sqref>C7:G7 I7</xm:sqref>
        </x14:dataValidation>
        <x14:dataValidation type="list" allowBlank="1" showInputMessage="1" showErrorMessage="1" xr:uid="{907810B3-976F-4B9A-BA0F-895E267E6B55}">
          <x14:formula1>
            <xm:f>'Official Use Only 2'!$U$3:$U$4</xm:f>
          </x14:formula1>
          <xm:sqref>C25:G25 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 tint="0.249977111117893"/>
    <pageSetUpPr fitToPage="1"/>
  </sheetPr>
  <dimension ref="A1:AE10"/>
  <sheetViews>
    <sheetView workbookViewId="0">
      <selection activeCell="H3" sqref="H3:H4"/>
    </sheetView>
  </sheetViews>
  <sheetFormatPr defaultRowHeight="13.5" x14ac:dyDescent="0.15"/>
  <cols>
    <col min="1" max="1" width="12.5" style="15" customWidth="1"/>
    <col min="2" max="2" width="13.25" style="15" customWidth="1"/>
    <col min="3" max="3" width="20.25" style="30" customWidth="1"/>
    <col min="4" max="4" width="12.25" style="15" customWidth="1"/>
    <col min="5" max="5" width="29.125" style="30" customWidth="1"/>
    <col min="6" max="6" width="24.625" style="30" customWidth="1"/>
    <col min="7" max="7" width="19.375" style="15" customWidth="1"/>
    <col min="8" max="8" width="14.75" style="30" customWidth="1"/>
    <col min="9" max="9" width="8.5" style="30" customWidth="1"/>
    <col min="10" max="10" width="10" style="30" customWidth="1"/>
    <col min="11" max="11" width="33.25" style="30" customWidth="1"/>
    <col min="12" max="13" width="19.75" style="30" customWidth="1"/>
    <col min="14" max="14" width="15" style="30" customWidth="1"/>
    <col min="15" max="15" width="24.75" style="30" customWidth="1"/>
    <col min="16" max="16" width="16.25" style="15" customWidth="1"/>
    <col min="17" max="20" width="16.25" style="30" customWidth="1"/>
    <col min="21" max="22" width="18.5" style="30" customWidth="1"/>
    <col min="23" max="25" width="18.625" style="30" customWidth="1"/>
    <col min="26" max="26" width="24.5" style="30" customWidth="1"/>
    <col min="27" max="27" width="24.75" style="15" customWidth="1"/>
    <col min="28" max="28" width="14.875" style="15" customWidth="1"/>
    <col min="29" max="30" width="14.875" style="30" customWidth="1"/>
    <col min="31" max="31" width="0" style="15" hidden="1" customWidth="1"/>
    <col min="32" max="16384" width="9" style="15"/>
  </cols>
  <sheetData>
    <row r="1" spans="1:31" ht="44.25" customHeight="1" x14ac:dyDescent="0.15">
      <c r="B1" s="76" t="s">
        <v>171</v>
      </c>
      <c r="C1" s="2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31" s="30" customFormat="1" ht="24" customHeight="1" x14ac:dyDescent="0.15">
      <c r="B2" s="23"/>
      <c r="C2" s="19"/>
      <c r="D2" s="16"/>
      <c r="E2" s="16"/>
      <c r="F2" s="16"/>
      <c r="G2" s="16"/>
      <c r="H2" s="12"/>
      <c r="I2" s="12"/>
      <c r="J2" s="12"/>
      <c r="K2" s="12"/>
      <c r="L2" s="12"/>
      <c r="M2" s="12"/>
      <c r="N2" s="12"/>
      <c r="O2" s="12"/>
    </row>
    <row r="3" spans="1:31" s="31" customFormat="1" ht="131.25" customHeight="1" thickBot="1" x14ac:dyDescent="0.2">
      <c r="B3" s="103" t="s">
        <v>124</v>
      </c>
      <c r="C3" s="103" t="s">
        <v>172</v>
      </c>
      <c r="D3" s="103" t="s">
        <v>123</v>
      </c>
      <c r="E3" s="103" t="s">
        <v>173</v>
      </c>
      <c r="F3" s="103" t="s">
        <v>174</v>
      </c>
      <c r="G3" s="103" t="s">
        <v>116</v>
      </c>
      <c r="H3" s="103" t="s">
        <v>117</v>
      </c>
      <c r="I3" s="103" t="s">
        <v>118</v>
      </c>
      <c r="J3" s="103" t="s">
        <v>119</v>
      </c>
      <c r="K3" s="103" t="s">
        <v>120</v>
      </c>
      <c r="L3" s="103" t="s">
        <v>121</v>
      </c>
      <c r="M3" s="103" t="s">
        <v>122</v>
      </c>
      <c r="N3" s="103" t="s">
        <v>175</v>
      </c>
      <c r="O3" s="103" t="s">
        <v>170</v>
      </c>
      <c r="P3" s="107" t="s">
        <v>169</v>
      </c>
      <c r="Q3" s="107"/>
      <c r="R3" s="107"/>
      <c r="S3" s="107"/>
      <c r="T3" s="107"/>
      <c r="U3" s="107" t="s">
        <v>168</v>
      </c>
      <c r="V3" s="107"/>
      <c r="W3" s="105" t="s">
        <v>138</v>
      </c>
      <c r="X3" s="105"/>
      <c r="Y3" s="105"/>
      <c r="Z3" s="105" t="s">
        <v>166</v>
      </c>
      <c r="AA3" s="107" t="s">
        <v>137</v>
      </c>
      <c r="AB3" s="107"/>
      <c r="AC3" s="107"/>
      <c r="AD3" s="108"/>
    </row>
    <row r="4" spans="1:31" s="31" customFormat="1" ht="131.25" customHeight="1" thickBo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83" t="s">
        <v>125</v>
      </c>
      <c r="Q4" s="84" t="s">
        <v>126</v>
      </c>
      <c r="R4" s="84" t="s">
        <v>127</v>
      </c>
      <c r="S4" s="84" t="s">
        <v>128</v>
      </c>
      <c r="T4" s="85" t="s">
        <v>129</v>
      </c>
      <c r="U4" s="83" t="s">
        <v>125</v>
      </c>
      <c r="V4" s="85" t="s">
        <v>126</v>
      </c>
      <c r="W4" s="86" t="s">
        <v>130</v>
      </c>
      <c r="X4" s="87" t="s">
        <v>131</v>
      </c>
      <c r="Y4" s="88" t="s">
        <v>167</v>
      </c>
      <c r="Z4" s="106"/>
      <c r="AA4" s="89" t="s">
        <v>92</v>
      </c>
      <c r="AB4" s="87" t="s">
        <v>132</v>
      </c>
      <c r="AC4" s="87" t="s">
        <v>133</v>
      </c>
      <c r="AD4" s="90" t="s">
        <v>134</v>
      </c>
    </row>
    <row r="5" spans="1:31" ht="48.75" customHeight="1" x14ac:dyDescent="0.15">
      <c r="A5" s="77" t="s">
        <v>161</v>
      </c>
      <c r="B5" s="25" t="str">
        <f>'Application Form（For Students）'!C3</f>
        <v>記入してください／Fill in.</v>
      </c>
      <c r="C5" s="75" t="str">
        <f>'Application Form（For Students）'!C4</f>
        <v>選択してください／Please use the pull-down menu.</v>
      </c>
      <c r="D5" s="25" t="str">
        <f>'Application Form（For Students）'!C5</f>
        <v>記入してください／Fill in.</v>
      </c>
      <c r="E5" s="25" t="str">
        <f>'Application Form（For Students）'!C6</f>
        <v>選択してください／Please use the pull-down menu.</v>
      </c>
      <c r="F5" s="25" t="str">
        <f>'Application Form（For Students）'!C7</f>
        <v>選択してください／Please use the pull-down menu.</v>
      </c>
      <c r="G5" s="25" t="str">
        <f>'Application Form（For Students）'!C8</f>
        <v>記入してください／Fill in.</v>
      </c>
      <c r="H5" s="25" t="str">
        <f>'Application Form（For Students）'!C9</f>
        <v>記入してください／Fill in.</v>
      </c>
      <c r="I5" s="25" t="str">
        <f>'Application Form（For Students）'!C10</f>
        <v>記入してください／Fill in.</v>
      </c>
      <c r="J5" s="26" t="str">
        <f>'Application Form（For Students）'!C11</f>
        <v>選択してください／Please use the pull-down menu.</v>
      </c>
      <c r="K5" s="25" t="str">
        <f>'Application Form（For Students）'!C12</f>
        <v>記入してください／Fill in.</v>
      </c>
      <c r="L5" s="25" t="str">
        <f>'Application Form（For Students）'!C13</f>
        <v>記入してください／Fill in.</v>
      </c>
      <c r="M5" s="25" t="str">
        <f>'Application Form（For Students）'!C14</f>
        <v>選択してください／Please use the pull-down menu.</v>
      </c>
      <c r="N5" s="27">
        <f>'Application Form（For Students）'!C15</f>
        <v>45748</v>
      </c>
      <c r="O5" s="25" t="str">
        <f>'Application Form（For Students）'!C16</f>
        <v>記入してください／Fill in.</v>
      </c>
      <c r="P5" s="28" t="str">
        <f>'Application Form（For Students）'!C17</f>
        <v>選択してください／Please use the pull-down menu.</v>
      </c>
      <c r="Q5" s="28" t="str">
        <f>'Application Form（For Students）'!C18</f>
        <v>選択してください／Please use the pull-down menu.</v>
      </c>
      <c r="R5" s="28" t="str">
        <f>'Application Form（For Students）'!C19</f>
        <v>選択してください／Please use the pull-down menu.</v>
      </c>
      <c r="S5" s="28" t="str">
        <f>'Application Form（For Students）'!C20</f>
        <v>選択してください／Please use the pull-down menu.</v>
      </c>
      <c r="T5" s="28" t="str">
        <f>'Application Form（For Students）'!C21</f>
        <v>選択してください／Please use the pull-down menu.</v>
      </c>
      <c r="U5" s="25" t="str">
        <f>'Application Form（For Students）'!C22</f>
        <v>選択してください／Please use the pull-down menu.</v>
      </c>
      <c r="V5" s="25" t="str">
        <f>'Application Form（For Students）'!C23</f>
        <v>選択してください／Please use the pull-down menu.</v>
      </c>
      <c r="W5" s="25" t="str">
        <f>'Application Form（For Students）'!C24</f>
        <v>記入してください／Fill in.</v>
      </c>
      <c r="X5" s="25" t="str">
        <f>'Application Form（For Students）'!C25</f>
        <v>選択してください／Please use the pull-down menu.</v>
      </c>
      <c r="Y5" s="25" t="str">
        <f>'Application Form（For Students）'!C26</f>
        <v>記入してください／Fill in.</v>
      </c>
      <c r="Z5" s="25" t="str">
        <f>'Application Form（For Students）'!C27</f>
        <v>選択してください／Please use the pull-down menu.</v>
      </c>
      <c r="AA5" s="25" t="str">
        <f>'Application Form（For Students）'!C28</f>
        <v>選択してください／Please use the pull-down menu.</v>
      </c>
      <c r="AB5" s="25" t="str">
        <f>'Application Form（For Students）'!C29</f>
        <v>選択してください／Please use the pull-down menu.</v>
      </c>
      <c r="AC5" s="25" t="str">
        <f>'Application Form（For Students）'!C30</f>
        <v>記入してください／Fill in.</v>
      </c>
      <c r="AD5" s="25" t="str">
        <f>'Application Form（For Students）'!C31</f>
        <v>記入してください／Fill in.</v>
      </c>
      <c r="AE5" s="15" t="s">
        <v>1</v>
      </c>
    </row>
    <row r="10" spans="1:31" x14ac:dyDescent="0.15">
      <c r="B10" s="30"/>
      <c r="C10" s="32"/>
    </row>
  </sheetData>
  <mergeCells count="19">
    <mergeCell ref="Z3:Z4"/>
    <mergeCell ref="P3:T3"/>
    <mergeCell ref="U3:V3"/>
    <mergeCell ref="AA3:AD3"/>
    <mergeCell ref="W3:Y3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honeticPr fontId="1"/>
  <pageMargins left="0.31496062992125984" right="0.31496062992125984" top="0.74803149606299213" bottom="0.74803149606299213" header="0.31496062992125984" footer="0.31496062992125984"/>
  <pageSetup paperSize="8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 tint="0.249977111117893"/>
    <pageSetUpPr fitToPage="1"/>
  </sheetPr>
  <dimension ref="A2:W30"/>
  <sheetViews>
    <sheetView workbookViewId="0">
      <selection activeCell="K8" sqref="K8"/>
    </sheetView>
  </sheetViews>
  <sheetFormatPr defaultRowHeight="13.5" x14ac:dyDescent="0.15"/>
  <cols>
    <col min="1" max="1" width="30.875" customWidth="1"/>
    <col min="2" max="2" width="3.125" customWidth="1"/>
    <col min="3" max="3" width="11.25" customWidth="1"/>
    <col min="4" max="4" width="3.125" customWidth="1"/>
    <col min="5" max="5" width="16" style="18" customWidth="1"/>
    <col min="6" max="6" width="3.125" customWidth="1"/>
    <col min="7" max="7" width="49.125" style="18" customWidth="1"/>
    <col min="8" max="8" width="3.125" customWidth="1"/>
    <col min="9" max="9" width="38.125" customWidth="1"/>
    <col min="10" max="10" width="3.125" customWidth="1"/>
    <col min="11" max="11" width="45.5" customWidth="1"/>
    <col min="12" max="12" width="3.125" customWidth="1"/>
    <col min="13" max="13" width="45.5" customWidth="1"/>
    <col min="14" max="14" width="3.125" customWidth="1"/>
    <col min="15" max="15" width="46.125" customWidth="1"/>
    <col min="16" max="16" width="3.125" customWidth="1"/>
    <col min="17" max="17" width="25.5" customWidth="1"/>
    <col min="18" max="18" width="3.125" customWidth="1"/>
    <col min="19" max="19" width="35.375" customWidth="1"/>
    <col min="20" max="20" width="3.125" customWidth="1"/>
    <col min="21" max="21" width="26.875" customWidth="1"/>
    <col min="22" max="22" width="3.25" customWidth="1"/>
    <col min="23" max="23" width="25.5" customWidth="1"/>
  </cols>
  <sheetData>
    <row r="2" spans="1:23" ht="76.5" customHeight="1" x14ac:dyDescent="0.15">
      <c r="A2" s="21" t="s">
        <v>60</v>
      </c>
      <c r="C2" s="14" t="s">
        <v>78</v>
      </c>
      <c r="E2" s="24" t="s">
        <v>77</v>
      </c>
      <c r="G2" s="20" t="s">
        <v>76</v>
      </c>
      <c r="I2" s="14" t="s">
        <v>75</v>
      </c>
      <c r="K2" s="14" t="s">
        <v>74</v>
      </c>
      <c r="M2" s="14" t="s">
        <v>93</v>
      </c>
      <c r="O2" s="14" t="s">
        <v>73</v>
      </c>
      <c r="Q2" s="14" t="s">
        <v>94</v>
      </c>
      <c r="S2" s="14" t="s">
        <v>95</v>
      </c>
      <c r="U2" s="14" t="s">
        <v>72</v>
      </c>
      <c r="W2" s="14" t="s">
        <v>106</v>
      </c>
    </row>
    <row r="3" spans="1:23" ht="27" x14ac:dyDescent="0.15">
      <c r="A3" s="22" t="s">
        <v>115</v>
      </c>
      <c r="C3" t="s">
        <v>63</v>
      </c>
      <c r="E3" s="18" t="s">
        <v>66</v>
      </c>
      <c r="G3" s="17" t="s">
        <v>20</v>
      </c>
      <c r="I3" s="18" t="s">
        <v>43</v>
      </c>
      <c r="K3" s="92" t="s">
        <v>188</v>
      </c>
      <c r="M3" s="18" t="s">
        <v>56</v>
      </c>
      <c r="O3" s="15" t="s">
        <v>99</v>
      </c>
      <c r="Q3" t="s">
        <v>85</v>
      </c>
      <c r="S3" s="18" t="s">
        <v>56</v>
      </c>
      <c r="U3" t="s">
        <v>87</v>
      </c>
      <c r="W3" t="s">
        <v>107</v>
      </c>
    </row>
    <row r="4" spans="1:23" ht="40.5" x14ac:dyDescent="0.15">
      <c r="A4" t="s">
        <v>61</v>
      </c>
      <c r="C4" t="s">
        <v>64</v>
      </c>
      <c r="E4" s="18" t="s">
        <v>67</v>
      </c>
      <c r="G4" s="17" t="s">
        <v>21</v>
      </c>
      <c r="I4" s="18" t="s">
        <v>44</v>
      </c>
      <c r="K4" s="92" t="s">
        <v>189</v>
      </c>
      <c r="M4" s="35" t="s">
        <v>113</v>
      </c>
      <c r="O4" s="15" t="s">
        <v>100</v>
      </c>
      <c r="Q4" t="s">
        <v>86</v>
      </c>
      <c r="S4" s="18" t="s">
        <v>57</v>
      </c>
      <c r="U4" t="s">
        <v>88</v>
      </c>
      <c r="W4" t="s">
        <v>108</v>
      </c>
    </row>
    <row r="5" spans="1:23" ht="40.5" x14ac:dyDescent="0.15">
      <c r="E5" s="18" t="s">
        <v>96</v>
      </c>
      <c r="G5" s="17" t="s">
        <v>22</v>
      </c>
      <c r="I5" s="18" t="s">
        <v>45</v>
      </c>
      <c r="K5" s="30" t="s">
        <v>111</v>
      </c>
      <c r="M5" s="18"/>
      <c r="O5" s="15" t="s">
        <v>101</v>
      </c>
      <c r="S5" s="18" t="s">
        <v>58</v>
      </c>
      <c r="W5" t="s">
        <v>109</v>
      </c>
    </row>
    <row r="6" spans="1:23" ht="25.5" customHeight="1" x14ac:dyDescent="0.15">
      <c r="E6" s="35" t="s">
        <v>183</v>
      </c>
      <c r="G6" s="17" t="s">
        <v>23</v>
      </c>
      <c r="I6" s="18" t="s">
        <v>46</v>
      </c>
      <c r="K6" s="32" t="s">
        <v>68</v>
      </c>
      <c r="M6" s="18"/>
      <c r="S6" s="18" t="s">
        <v>68</v>
      </c>
    </row>
    <row r="7" spans="1:23" ht="25.5" customHeight="1" x14ac:dyDescent="0.15">
      <c r="G7" s="17" t="s">
        <v>24</v>
      </c>
      <c r="I7" s="18" t="s">
        <v>47</v>
      </c>
      <c r="K7" s="32" t="s">
        <v>190</v>
      </c>
      <c r="M7" s="18"/>
      <c r="S7" s="18" t="s">
        <v>69</v>
      </c>
    </row>
    <row r="8" spans="1:23" ht="25.5" customHeight="1" x14ac:dyDescent="0.15">
      <c r="G8" s="17" t="s">
        <v>25</v>
      </c>
      <c r="I8" s="18" t="s">
        <v>48</v>
      </c>
      <c r="K8" t="s">
        <v>112</v>
      </c>
      <c r="M8" s="18"/>
      <c r="S8" s="18" t="s">
        <v>59</v>
      </c>
    </row>
    <row r="9" spans="1:23" ht="25.5" customHeight="1" x14ac:dyDescent="0.15">
      <c r="G9" s="17" t="s">
        <v>26</v>
      </c>
      <c r="I9" s="18" t="s">
        <v>97</v>
      </c>
      <c r="K9" s="18"/>
      <c r="S9" s="18" t="s">
        <v>70</v>
      </c>
    </row>
    <row r="10" spans="1:23" ht="25.5" customHeight="1" x14ac:dyDescent="0.15">
      <c r="G10" s="17" t="s">
        <v>27</v>
      </c>
      <c r="I10" s="18" t="s">
        <v>49</v>
      </c>
    </row>
    <row r="11" spans="1:23" ht="25.5" customHeight="1" x14ac:dyDescent="0.15">
      <c r="G11" s="17" t="s">
        <v>28</v>
      </c>
      <c r="I11" s="18" t="s">
        <v>50</v>
      </c>
      <c r="K11" s="15"/>
      <c r="M11" s="15"/>
    </row>
    <row r="12" spans="1:23" ht="25.5" customHeight="1" x14ac:dyDescent="0.15">
      <c r="G12" s="17" t="s">
        <v>29</v>
      </c>
      <c r="I12" s="18" t="s">
        <v>51</v>
      </c>
    </row>
    <row r="13" spans="1:23" ht="25.5" customHeight="1" x14ac:dyDescent="0.15">
      <c r="G13" s="17" t="s">
        <v>30</v>
      </c>
      <c r="I13" s="18" t="s">
        <v>52</v>
      </c>
    </row>
    <row r="14" spans="1:23" ht="25.5" customHeight="1" x14ac:dyDescent="0.15">
      <c r="G14" s="17" t="s">
        <v>102</v>
      </c>
      <c r="I14" s="18" t="s">
        <v>53</v>
      </c>
    </row>
    <row r="15" spans="1:23" ht="25.5" customHeight="1" x14ac:dyDescent="0.15">
      <c r="G15" s="17" t="s">
        <v>31</v>
      </c>
      <c r="I15" s="18" t="s">
        <v>54</v>
      </c>
      <c r="K15" s="18"/>
    </row>
    <row r="16" spans="1:23" ht="25.5" customHeight="1" x14ac:dyDescent="0.15">
      <c r="G16" s="17" t="s">
        <v>103</v>
      </c>
      <c r="I16" s="18" t="s">
        <v>55</v>
      </c>
      <c r="K16" s="18"/>
    </row>
    <row r="17" spans="7:9" ht="25.5" customHeight="1" x14ac:dyDescent="0.15">
      <c r="G17" s="17" t="s">
        <v>32</v>
      </c>
      <c r="I17" s="18" t="s">
        <v>98</v>
      </c>
    </row>
    <row r="18" spans="7:9" ht="25.5" customHeight="1" x14ac:dyDescent="0.15">
      <c r="G18" s="17" t="s">
        <v>33</v>
      </c>
    </row>
    <row r="19" spans="7:9" ht="25.5" customHeight="1" x14ac:dyDescent="0.15">
      <c r="G19" s="17" t="s">
        <v>34</v>
      </c>
    </row>
    <row r="20" spans="7:9" ht="25.5" customHeight="1" x14ac:dyDescent="0.15">
      <c r="G20" s="17" t="s">
        <v>35</v>
      </c>
    </row>
    <row r="21" spans="7:9" ht="25.5" customHeight="1" x14ac:dyDescent="0.15">
      <c r="G21" s="17" t="s">
        <v>36</v>
      </c>
    </row>
    <row r="22" spans="7:9" ht="25.5" customHeight="1" x14ac:dyDescent="0.15">
      <c r="G22" s="17" t="s">
        <v>37</v>
      </c>
    </row>
    <row r="23" spans="7:9" ht="25.5" customHeight="1" x14ac:dyDescent="0.15">
      <c r="G23" s="17" t="s">
        <v>38</v>
      </c>
    </row>
    <row r="24" spans="7:9" ht="25.5" customHeight="1" x14ac:dyDescent="0.15">
      <c r="G24" s="17" t="s">
        <v>39</v>
      </c>
    </row>
    <row r="25" spans="7:9" ht="25.5" customHeight="1" x14ac:dyDescent="0.15">
      <c r="G25" s="34" t="s">
        <v>104</v>
      </c>
    </row>
    <row r="26" spans="7:9" ht="25.5" customHeight="1" x14ac:dyDescent="0.15">
      <c r="G26" s="17" t="s">
        <v>40</v>
      </c>
    </row>
    <row r="27" spans="7:9" ht="25.5" customHeight="1" x14ac:dyDescent="0.15">
      <c r="G27" s="17" t="s">
        <v>41</v>
      </c>
    </row>
    <row r="28" spans="7:9" ht="25.5" customHeight="1" x14ac:dyDescent="0.15">
      <c r="G28" s="33" t="s">
        <v>42</v>
      </c>
    </row>
    <row r="29" spans="7:9" ht="25.5" customHeight="1" x14ac:dyDescent="0.15">
      <c r="G29" s="34" t="s">
        <v>105</v>
      </c>
    </row>
    <row r="30" spans="7:9" ht="25.5" customHeight="1" x14ac:dyDescent="0.15"/>
  </sheetData>
  <phoneticPr fontId="1"/>
  <pageMargins left="0.7" right="0.7" top="0.75" bottom="0.75" header="0.3" footer="0.3"/>
  <pageSetup paperSize="8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J33"/>
  <sheetViews>
    <sheetView view="pageBreakPreview" topLeftCell="A22" zoomScaleNormal="100" zoomScaleSheetLayoutView="100" workbookViewId="0">
      <selection activeCell="G10" sqref="G10"/>
    </sheetView>
  </sheetViews>
  <sheetFormatPr defaultRowHeight="13.5" x14ac:dyDescent="0.15"/>
  <cols>
    <col min="1" max="1" width="3.625" style="3" customWidth="1"/>
    <col min="2" max="2" width="15.375" style="3" customWidth="1"/>
    <col min="3" max="3" width="9.375" style="3" customWidth="1"/>
    <col min="4" max="4" width="7.875" style="3" customWidth="1"/>
    <col min="5" max="5" width="4.25" style="3" customWidth="1"/>
    <col min="6" max="6" width="4.375" style="3" customWidth="1"/>
    <col min="7" max="7" width="16.875" style="3" customWidth="1"/>
    <col min="8" max="8" width="6.75" style="3" customWidth="1"/>
    <col min="9" max="9" width="19.625" style="3" customWidth="1"/>
    <col min="10" max="10" width="1.625" style="3" customWidth="1"/>
    <col min="11" max="11" width="11.5" style="3" customWidth="1"/>
    <col min="12" max="16384" width="9" style="3"/>
  </cols>
  <sheetData>
    <row r="2" spans="1:10" ht="15.75" customHeight="1" x14ac:dyDescent="0.15">
      <c r="G2" s="110" t="e">
        <f>#REF!</f>
        <v>#REF!</v>
      </c>
      <c r="H2" s="110"/>
      <c r="I2" s="110"/>
      <c r="J2" s="10"/>
    </row>
    <row r="3" spans="1:10" ht="15.75" customHeight="1" x14ac:dyDescent="0.15"/>
    <row r="4" spans="1:10" ht="28.5" customHeight="1" x14ac:dyDescent="0.15">
      <c r="B4" s="114" t="e">
        <f>'Official Use Only 1'!#REF!</f>
        <v>#REF!</v>
      </c>
      <c r="C4" s="114"/>
      <c r="D4" s="114"/>
    </row>
    <row r="5" spans="1:10" ht="15.75" customHeight="1" x14ac:dyDescent="0.15">
      <c r="B5" s="3" t="e">
        <f>'Official Use Only 1'!#REF!</f>
        <v>#REF!</v>
      </c>
      <c r="C5" s="3" t="s">
        <v>0</v>
      </c>
    </row>
    <row r="6" spans="1:10" ht="15.75" customHeight="1" x14ac:dyDescent="0.15"/>
    <row r="7" spans="1:10" ht="15.75" customHeight="1" x14ac:dyDescent="0.15"/>
    <row r="8" spans="1:10" ht="15.75" customHeight="1" x14ac:dyDescent="0.15">
      <c r="H8" s="3" t="s">
        <v>19</v>
      </c>
    </row>
    <row r="9" spans="1:10" ht="15.75" customHeight="1" x14ac:dyDescent="0.15">
      <c r="H9" s="3" t="s">
        <v>18</v>
      </c>
    </row>
    <row r="10" spans="1:10" ht="16.5" customHeight="1" x14ac:dyDescent="0.15"/>
    <row r="11" spans="1:10" ht="15.75" customHeight="1" x14ac:dyDescent="0.15">
      <c r="A11" s="111" t="s">
        <v>8</v>
      </c>
      <c r="B11" s="111"/>
      <c r="C11" s="111"/>
      <c r="D11" s="111"/>
      <c r="E11" s="111"/>
      <c r="F11" s="111"/>
      <c r="G11" s="111"/>
      <c r="H11" s="111"/>
      <c r="I11" s="111"/>
      <c r="J11" s="4"/>
    </row>
    <row r="12" spans="1:10" ht="15.75" customHeight="1" x14ac:dyDescent="0.15">
      <c r="A12" s="2"/>
      <c r="B12" s="2"/>
      <c r="C12" s="2"/>
      <c r="D12" s="2"/>
      <c r="E12" s="2"/>
      <c r="F12" s="2"/>
    </row>
    <row r="13" spans="1:10" ht="15.75" customHeight="1" x14ac:dyDescent="0.15">
      <c r="A13" s="111" t="s">
        <v>7</v>
      </c>
      <c r="B13" s="111"/>
      <c r="C13" s="111"/>
      <c r="D13" s="111"/>
      <c r="E13" s="111"/>
      <c r="F13" s="111"/>
      <c r="G13" s="111"/>
      <c r="H13" s="111"/>
      <c r="I13" s="111"/>
      <c r="J13" s="4"/>
    </row>
    <row r="14" spans="1:10" ht="15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ht="18" customHeight="1" x14ac:dyDescent="0.15">
      <c r="B15" s="3" t="s">
        <v>2</v>
      </c>
      <c r="C15" s="3" t="e">
        <f>'Official Use Only 1'!#REF!</f>
        <v>#REF!</v>
      </c>
      <c r="D15" s="2" t="s">
        <v>9</v>
      </c>
    </row>
    <row r="16" spans="1:10" ht="18" customHeight="1" x14ac:dyDescent="0.15">
      <c r="B16" s="3" t="s">
        <v>14</v>
      </c>
      <c r="C16" s="112" t="e">
        <f>'Official Use Only 1'!#REF!&amp;"  "&amp;'Official Use Only 1'!#REF!</f>
        <v>#REF!</v>
      </c>
      <c r="D16" s="112"/>
      <c r="E16" s="112"/>
      <c r="F16" s="112"/>
      <c r="G16" s="112"/>
      <c r="H16" s="112"/>
      <c r="I16" s="112"/>
      <c r="J16" s="11"/>
    </row>
    <row r="17" spans="2:10" ht="18" customHeight="1" x14ac:dyDescent="0.15">
      <c r="B17" s="3" t="s">
        <v>17</v>
      </c>
      <c r="C17" s="115" t="e">
        <f>'Official Use Only 1'!#REF!</f>
        <v>#REF!</v>
      </c>
      <c r="D17" s="116"/>
      <c r="E17" s="13" t="e">
        <f>'Official Use Only 1'!#REF!</f>
        <v>#REF!</v>
      </c>
      <c r="F17" s="4" t="s">
        <v>6</v>
      </c>
      <c r="G17" s="9" t="e">
        <f>'Official Use Only 1'!#REF!</f>
        <v>#REF!</v>
      </c>
      <c r="H17" s="13" t="e">
        <f>'Official Use Only 1'!#REF!</f>
        <v>#REF!</v>
      </c>
      <c r="I17" s="6"/>
      <c r="J17" s="6"/>
    </row>
    <row r="18" spans="2:10" ht="18" customHeight="1" x14ac:dyDescent="0.15">
      <c r="B18" s="3" t="s">
        <v>16</v>
      </c>
      <c r="C18" s="3" t="s">
        <v>3</v>
      </c>
      <c r="D18" s="2" t="e">
        <f>'Official Use Only 1'!#REF!&amp;"号室（洋室シングル)"</f>
        <v>#REF!</v>
      </c>
    </row>
    <row r="19" spans="2:10" ht="18" customHeight="1" x14ac:dyDescent="0.15">
      <c r="B19" s="3" t="s">
        <v>4</v>
      </c>
      <c r="C19" s="7" t="e">
        <f>'Official Use Only 1'!#REF!</f>
        <v>#REF!</v>
      </c>
      <c r="D19" s="113" t="e">
        <f>'Official Use Only 1'!#REF!</f>
        <v>#REF!</v>
      </c>
      <c r="E19" s="113"/>
      <c r="F19" s="113"/>
    </row>
    <row r="20" spans="2:10" ht="15.75" customHeight="1" x14ac:dyDescent="0.15"/>
    <row r="21" spans="2:10" ht="15.75" customHeight="1" x14ac:dyDescent="0.15">
      <c r="B21" s="5" t="s">
        <v>5</v>
      </c>
    </row>
    <row r="22" spans="2:10" ht="79.5" customHeight="1" x14ac:dyDescent="0.15">
      <c r="B22" s="109" t="s">
        <v>15</v>
      </c>
      <c r="C22" s="109"/>
      <c r="D22" s="109"/>
      <c r="E22" s="109"/>
      <c r="F22" s="109"/>
      <c r="G22" s="109"/>
      <c r="H22" s="109"/>
      <c r="I22" s="109"/>
      <c r="J22" s="8"/>
    </row>
    <row r="24" spans="2:10" ht="30.75" customHeight="1" x14ac:dyDescent="0.15">
      <c r="B24" s="109" t="s">
        <v>10</v>
      </c>
      <c r="C24" s="109"/>
      <c r="D24" s="109"/>
      <c r="E24" s="109"/>
      <c r="F24" s="109"/>
      <c r="G24" s="109"/>
      <c r="H24" s="109"/>
      <c r="I24" s="109"/>
      <c r="J24" s="8"/>
    </row>
    <row r="25" spans="2:10" ht="16.5" customHeight="1" x14ac:dyDescent="0.15"/>
    <row r="26" spans="2:10" ht="48" customHeight="1" x14ac:dyDescent="0.15">
      <c r="B26" s="109" t="s">
        <v>11</v>
      </c>
      <c r="C26" s="109"/>
      <c r="D26" s="109"/>
      <c r="E26" s="109"/>
      <c r="F26" s="109"/>
      <c r="G26" s="109"/>
      <c r="H26" s="109"/>
      <c r="I26" s="109"/>
      <c r="J26" s="8"/>
    </row>
    <row r="28" spans="2:10" ht="72" customHeight="1" x14ac:dyDescent="0.15">
      <c r="B28" s="109" t="s">
        <v>12</v>
      </c>
      <c r="C28" s="109"/>
      <c r="D28" s="109"/>
      <c r="E28" s="109"/>
      <c r="F28" s="109"/>
      <c r="G28" s="109"/>
      <c r="H28" s="109"/>
      <c r="I28" s="109"/>
      <c r="J28" s="8"/>
    </row>
    <row r="29" spans="2:10" ht="15.75" customHeight="1" x14ac:dyDescent="0.15"/>
    <row r="30" spans="2:10" ht="74.25" customHeight="1" x14ac:dyDescent="0.15">
      <c r="B30" s="109" t="s">
        <v>13</v>
      </c>
      <c r="C30" s="109"/>
      <c r="D30" s="109"/>
      <c r="E30" s="109"/>
      <c r="F30" s="109"/>
      <c r="G30" s="109"/>
      <c r="H30" s="109"/>
      <c r="I30" s="109"/>
      <c r="J30" s="8"/>
    </row>
    <row r="32" spans="2:10" x14ac:dyDescent="0.15">
      <c r="B32" s="1"/>
    </row>
    <row r="33" spans="2:2" x14ac:dyDescent="0.15">
      <c r="B33" s="1"/>
    </row>
  </sheetData>
  <mergeCells count="12">
    <mergeCell ref="G2:I2"/>
    <mergeCell ref="A11:I11"/>
    <mergeCell ref="C16:I16"/>
    <mergeCell ref="D19:F19"/>
    <mergeCell ref="A13:I13"/>
    <mergeCell ref="B4:D4"/>
    <mergeCell ref="C17:D17"/>
    <mergeCell ref="B30:I30"/>
    <mergeCell ref="B28:I28"/>
    <mergeCell ref="B26:I26"/>
    <mergeCell ref="B24:I24"/>
    <mergeCell ref="B22:I22"/>
  </mergeCells>
  <phoneticPr fontId="1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Application Form（For Students）</vt:lpstr>
      <vt:lpstr>Official Use Only 1</vt:lpstr>
      <vt:lpstr>Official Use Only 2</vt:lpstr>
      <vt:lpstr>許可書シート</vt:lpstr>
      <vt:lpstr>'Application Form（For Students）'!Print_Area</vt:lpstr>
      <vt:lpstr>許可書シート!Print_Area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pk-houki</dc:creator>
  <cp:lastModifiedBy>exchange6</cp:lastModifiedBy>
  <cp:lastPrinted>2024-07-01T06:51:46Z</cp:lastPrinted>
  <dcterms:created xsi:type="dcterms:W3CDTF">2017-03-17T03:33:58Z</dcterms:created>
  <dcterms:modified xsi:type="dcterms:W3CDTF">2024-12-25T04:47:11Z</dcterms:modified>
</cp:coreProperties>
</file>